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R:\01   Veřejné zakázky\2024\VZ Ostatní\Dodávky\OŘ\06 Dodávky hmot pro VDZ – dvousložková plastická hmoty bílé barvy\k uveřejnění\"/>
    </mc:Choice>
  </mc:AlternateContent>
  <xr:revisionPtr revIDLastSave="0" documentId="13_ncr:1_{D836280D-A8F1-41F3-8D72-CDC1A275A339}" xr6:coauthVersionLast="47" xr6:coauthVersionMax="47" xr10:uidLastSave="{00000000-0000-0000-0000-000000000000}"/>
  <bookViews>
    <workbookView xWindow="25080" yWindow="-120" windowWidth="25440" windowHeight="15270" xr2:uid="{00000000-000D-0000-FFFF-FFFF00000000}"/>
  </bookViews>
  <sheets>
    <sheet name="Příloha č.3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5" l="1"/>
  <c r="C34" i="5" s="1"/>
  <c r="C35" i="5" s="1"/>
</calcChain>
</file>

<file path=xl/sharedStrings.xml><?xml version="1.0" encoding="utf-8"?>
<sst xmlns="http://schemas.openxmlformats.org/spreadsheetml/2006/main" count="50" uniqueCount="36">
  <si>
    <t>Vzorec:</t>
  </si>
  <si>
    <t>Jednotka:</t>
  </si>
  <si>
    <t>X=(A*SA/1000 + B*SB/1000) / (R12/100)</t>
  </si>
  <si>
    <t>A</t>
  </si>
  <si>
    <t>B</t>
  </si>
  <si>
    <t>SA</t>
  </si>
  <si>
    <t>SB</t>
  </si>
  <si>
    <t>R12</t>
  </si>
  <si>
    <t>cena balotiny v Kč bez DPH/kg včetně dopravy do místa plnění</t>
  </si>
  <si>
    <r>
      <t>spotřeba balotiny dle platného katalogového listu z katalogu hmot v 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</si>
  <si>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nabídková cena</t>
  </si>
  <si>
    <t>spotřeba dle katalogového listu</t>
  </si>
  <si>
    <t>Kč bez DPH/kg</t>
  </si>
  <si>
    <r>
      <t>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</si>
  <si>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Údaje k vyplnění:</t>
  </si>
  <si>
    <t>Výpočet vzorce:</t>
  </si>
  <si>
    <t>X</t>
  </si>
  <si>
    <t>Nabídková cena při realizaci předpokládaného množství za 2 roky: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</si>
  <si>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</si>
  <si>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Předpokládané množství</t>
  </si>
  <si>
    <t>vyplnit</t>
  </si>
  <si>
    <t>Nabídková cena za 2 roky</t>
  </si>
  <si>
    <t>nevyplňovat - vzorec</t>
  </si>
  <si>
    <t>Nabídková cena ze vzorce X</t>
  </si>
  <si>
    <t>nevyplňovat - předefinovaný údaj</t>
  </si>
  <si>
    <t>váha:</t>
  </si>
  <si>
    <t>Kč bez DPH/m2/100 mcd.m-2.lx-1</t>
  </si>
  <si>
    <t>cena rozpouštědlové bílé barvy v Kč bez DPH/kg včetně dopravy do místa plnění a zpětného odběru obalů</t>
  </si>
  <si>
    <r>
      <t>mcd.m</t>
    </r>
    <r>
      <rPr>
        <vertAlign val="superscript"/>
        <sz val="11"/>
        <color theme="1"/>
        <rFont val="Calibri"/>
        <family val="2"/>
        <charset val="238"/>
        <scheme val="minor"/>
      </rPr>
      <t>-2</t>
    </r>
    <r>
      <rPr>
        <sz val="11"/>
        <color theme="1"/>
        <rFont val="Calibri"/>
        <family val="2"/>
        <charset val="238"/>
        <scheme val="minor"/>
      </rPr>
      <t>.lx</t>
    </r>
    <r>
      <rPr>
        <vertAlign val="superscript"/>
        <sz val="11"/>
        <color theme="1"/>
        <rFont val="Calibri"/>
        <family val="2"/>
        <charset val="238"/>
        <scheme val="minor"/>
      </rPr>
      <t>-1</t>
    </r>
  </si>
  <si>
    <t>průměrná noční viditelnot R</t>
  </si>
  <si>
    <r>
      <t>spotřeba rozpouštědlové bílé barvy dle platného katalogového listu z katalogu hmot v 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(max. 750 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)</t>
    </r>
  </si>
  <si>
    <r>
      <t>průměrná noční viditelnost R za sucha po 12 měsících všech stop v mcd.m</t>
    </r>
    <r>
      <rPr>
        <vertAlign val="superscript"/>
        <sz val="11"/>
        <color theme="1"/>
        <rFont val="Calibri"/>
        <family val="2"/>
        <charset val="238"/>
        <scheme val="minor"/>
      </rPr>
      <t>-2</t>
    </r>
    <r>
      <rPr>
        <sz val="11"/>
        <color theme="1"/>
        <rFont val="Calibri"/>
        <family val="2"/>
        <charset val="238"/>
        <scheme val="minor"/>
      </rPr>
      <t>.lx</t>
    </r>
    <r>
      <rPr>
        <vertAlign val="superscript"/>
        <sz val="11"/>
        <color theme="1"/>
        <rFont val="Calibri"/>
        <family val="2"/>
        <charset val="238"/>
        <scheme val="minor"/>
      </rPr>
      <t>-1</t>
    </r>
  </si>
  <si>
    <r>
      <t>Kč bez DPH/m2/100 mcd.m</t>
    </r>
    <r>
      <rPr>
        <vertAlign val="superscript"/>
        <sz val="11"/>
        <color theme="1"/>
        <rFont val="Calibri"/>
        <family val="2"/>
        <charset val="238"/>
        <scheme val="minor"/>
      </rPr>
      <t>-2</t>
    </r>
    <r>
      <rPr>
        <sz val="11"/>
        <color theme="1"/>
        <rFont val="Calibri"/>
        <family val="2"/>
        <charset val="238"/>
        <scheme val="minor"/>
      </rPr>
      <t>.lx</t>
    </r>
    <r>
      <rPr>
        <vertAlign val="superscript"/>
        <sz val="11"/>
        <color theme="1"/>
        <rFont val="Calibri"/>
        <family val="2"/>
        <charset val="238"/>
        <scheme val="minor"/>
      </rPr>
      <t>-1</t>
    </r>
  </si>
  <si>
    <t>hodnotu R12 nutno doložit katalogovým listem</t>
  </si>
  <si>
    <t>nevyplňovat - přepis shora</t>
  </si>
  <si>
    <t>PŘÍLOHA  č.2: Tvorba nabídkové ceny za dodání rozpouštědlové bílé barvy, ne vodou ředitelné, s dodatečným posypem přepočtená na hodnotu X dle vzorce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</si>
</sst>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vertical="center"/>
    </xf>
    <xf numFmtId="0" fontId="0" fillId="0" borderId="1" xfId="0" applyBorder="1"/>
    <xf numFmtId="0" fontId="0" fillId="0" borderId="0" xfId="0" applyAlignment="1">
      <alignment horizontal="right"/>
    </xf>
    <xf numFmtId="9" fontId="0" fillId="0" borderId="0" xfId="0" applyNumberFormat="1" applyAlignment="1">
      <alignment horizontal="center"/>
    </xf>
    <xf numFmtId="4" fontId="0" fillId="4" borderId="0" xfId="0" applyNumberFormat="1" applyFill="1" applyAlignment="1">
      <alignment horizontal="center"/>
    </xf>
    <xf numFmtId="3" fontId="0" fillId="4" borderId="0" xfId="0" applyNumberFormat="1" applyFill="1" applyAlignment="1">
      <alignment horizontal="center"/>
    </xf>
    <xf numFmtId="4" fontId="0" fillId="4" borderId="1" xfId="0" applyNumberFormat="1" applyFill="1" applyBorder="1" applyAlignment="1">
      <alignment horizontal="center"/>
    </xf>
    <xf numFmtId="4" fontId="2" fillId="4" borderId="0" xfId="0" applyNumberFormat="1" applyFont="1" applyFill="1" applyAlignment="1">
      <alignment horizontal="center"/>
    </xf>
    <xf numFmtId="3" fontId="0" fillId="3" borderId="0" xfId="0" applyNumberFormat="1" applyFill="1" applyAlignment="1" applyProtection="1">
      <alignment horizontal="center"/>
      <protection locked="0"/>
    </xf>
    <xf numFmtId="4" fontId="0" fillId="3" borderId="0" xfId="0" applyNumberFormat="1" applyFill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3" fontId="0" fillId="0" borderId="0" xfId="0" applyNumberFormat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6CA00-DD01-4020-95C0-5B980DD53E1B}">
  <sheetPr>
    <pageSetUpPr fitToPage="1"/>
  </sheetPr>
  <dimension ref="A1:J35"/>
  <sheetViews>
    <sheetView tabSelected="1" workbookViewId="0">
      <selection sqref="A1:I1"/>
    </sheetView>
  </sheetViews>
  <sheetFormatPr defaultRowHeight="15" x14ac:dyDescent="0.25"/>
  <cols>
    <col min="1" max="1" width="8.28515625" customWidth="1"/>
    <col min="2" max="2" width="17" customWidth="1"/>
    <col min="3" max="3" width="14.85546875" customWidth="1"/>
    <col min="4" max="4" width="8" customWidth="1"/>
    <col min="5" max="5" width="17.140625" customWidth="1"/>
    <col min="7" max="7" width="10.42578125" customWidth="1"/>
  </cols>
  <sheetData>
    <row r="1" spans="1:9" s="1" customFormat="1" ht="48" customHeight="1" x14ac:dyDescent="0.25">
      <c r="A1" s="21" t="s">
        <v>35</v>
      </c>
      <c r="B1" s="21"/>
      <c r="C1" s="21"/>
      <c r="D1" s="21"/>
      <c r="E1" s="21"/>
      <c r="F1" s="21"/>
      <c r="G1" s="21"/>
      <c r="H1" s="21"/>
      <c r="I1" s="21"/>
    </row>
    <row r="2" spans="1:9" x14ac:dyDescent="0.25">
      <c r="A2" s="1"/>
    </row>
    <row r="3" spans="1:9" x14ac:dyDescent="0.25">
      <c r="A3" s="2" t="s">
        <v>0</v>
      </c>
      <c r="D3" s="3" t="s">
        <v>1</v>
      </c>
    </row>
    <row r="4" spans="1:9" x14ac:dyDescent="0.25">
      <c r="A4" s="4" t="s">
        <v>2</v>
      </c>
      <c r="B4" s="5"/>
      <c r="D4" s="4" t="s">
        <v>26</v>
      </c>
    </row>
    <row r="7" spans="1:9" x14ac:dyDescent="0.25">
      <c r="A7" s="4" t="s">
        <v>3</v>
      </c>
      <c r="B7" s="6" t="s">
        <v>27</v>
      </c>
    </row>
    <row r="8" spans="1:9" x14ac:dyDescent="0.25">
      <c r="A8" s="4" t="s">
        <v>4</v>
      </c>
      <c r="B8" s="6" t="s">
        <v>8</v>
      </c>
    </row>
    <row r="9" spans="1:9" ht="17.25" x14ac:dyDescent="0.25">
      <c r="A9" s="4" t="s">
        <v>5</v>
      </c>
      <c r="B9" s="6" t="s">
        <v>30</v>
      </c>
    </row>
    <row r="10" spans="1:9" ht="17.25" x14ac:dyDescent="0.25">
      <c r="A10" s="4" t="s">
        <v>6</v>
      </c>
      <c r="B10" s="6" t="s">
        <v>9</v>
      </c>
    </row>
    <row r="11" spans="1:9" ht="17.25" x14ac:dyDescent="0.25">
      <c r="A11" s="3" t="s">
        <v>7</v>
      </c>
      <c r="B11" t="s">
        <v>31</v>
      </c>
    </row>
    <row r="12" spans="1:9" x14ac:dyDescent="0.25">
      <c r="B12" s="6" t="s">
        <v>33</v>
      </c>
    </row>
    <row r="13" spans="1:9" x14ac:dyDescent="0.25">
      <c r="A13" s="4"/>
      <c r="B13" s="6"/>
    </row>
    <row r="14" spans="1:9" x14ac:dyDescent="0.25">
      <c r="A14" s="10" t="s">
        <v>14</v>
      </c>
      <c r="B14" s="6"/>
    </row>
    <row r="15" spans="1:9" x14ac:dyDescent="0.25">
      <c r="B15" s="20" t="s">
        <v>10</v>
      </c>
    </row>
    <row r="16" spans="1:9" x14ac:dyDescent="0.25">
      <c r="A16" s="4" t="s">
        <v>3</v>
      </c>
      <c r="B16" s="19">
        <v>0</v>
      </c>
      <c r="C16" t="s">
        <v>12</v>
      </c>
      <c r="D16" t="s">
        <v>20</v>
      </c>
    </row>
    <row r="17" spans="1:10" x14ac:dyDescent="0.25">
      <c r="A17" s="4" t="s">
        <v>4</v>
      </c>
      <c r="B17" s="19">
        <v>0</v>
      </c>
      <c r="C17" t="s">
        <v>12</v>
      </c>
      <c r="D17" t="s">
        <v>20</v>
      </c>
    </row>
    <row r="18" spans="1:10" x14ac:dyDescent="0.25">
      <c r="A18" s="4"/>
    </row>
    <row r="19" spans="1:10" ht="45" x14ac:dyDescent="0.25">
      <c r="A19" s="4"/>
      <c r="B19" s="8" t="s">
        <v>11</v>
      </c>
    </row>
    <row r="20" spans="1:10" ht="17.25" x14ac:dyDescent="0.25">
      <c r="A20" s="4" t="s">
        <v>5</v>
      </c>
      <c r="B20" s="18">
        <v>0</v>
      </c>
      <c r="C20" t="s">
        <v>13</v>
      </c>
      <c r="D20" t="s">
        <v>20</v>
      </c>
    </row>
    <row r="21" spans="1:10" ht="17.25" x14ac:dyDescent="0.25">
      <c r="A21" s="4" t="s">
        <v>6</v>
      </c>
      <c r="B21" s="18">
        <v>0</v>
      </c>
      <c r="C21" t="s">
        <v>13</v>
      </c>
      <c r="D21" t="s">
        <v>20</v>
      </c>
    </row>
    <row r="23" spans="1:10" ht="30" x14ac:dyDescent="0.25">
      <c r="B23" s="7" t="s">
        <v>29</v>
      </c>
    </row>
    <row r="24" spans="1:10" ht="17.25" x14ac:dyDescent="0.25">
      <c r="A24" s="4" t="s">
        <v>7</v>
      </c>
      <c r="B24" s="18">
        <v>0</v>
      </c>
      <c r="C24" t="s">
        <v>28</v>
      </c>
      <c r="D24" t="s">
        <v>20</v>
      </c>
    </row>
    <row r="26" spans="1:10" x14ac:dyDescent="0.25">
      <c r="A26" s="9" t="s">
        <v>15</v>
      </c>
    </row>
    <row r="27" spans="1:10" ht="17.25" x14ac:dyDescent="0.25">
      <c r="A27" s="3" t="s">
        <v>16</v>
      </c>
      <c r="B27" s="14" t="e">
        <f>(B16*B20/1000+B17*B21/1000)/(B24/100)</f>
        <v>#DIV/0!</v>
      </c>
      <c r="C27" t="s">
        <v>32</v>
      </c>
      <c r="F27" t="s">
        <v>22</v>
      </c>
      <c r="H27" s="12" t="s">
        <v>25</v>
      </c>
      <c r="I27" s="13">
        <v>1</v>
      </c>
      <c r="J27" s="13"/>
    </row>
    <row r="31" spans="1:10" x14ac:dyDescent="0.25">
      <c r="A31" s="9" t="s">
        <v>17</v>
      </c>
    </row>
    <row r="33" spans="1:6" ht="17.25" x14ac:dyDescent="0.25">
      <c r="A33" s="22" t="s">
        <v>19</v>
      </c>
      <c r="B33" s="22"/>
      <c r="C33" s="15">
        <v>130000</v>
      </c>
      <c r="D33" t="s">
        <v>18</v>
      </c>
      <c r="F33" t="s">
        <v>24</v>
      </c>
    </row>
    <row r="34" spans="1:6" ht="17.25" x14ac:dyDescent="0.25">
      <c r="A34" s="23" t="s">
        <v>23</v>
      </c>
      <c r="B34" s="23"/>
      <c r="C34" s="16" t="e">
        <f>B27</f>
        <v>#DIV/0!</v>
      </c>
      <c r="D34" t="s">
        <v>32</v>
      </c>
      <c r="E34" s="11"/>
      <c r="F34" t="s">
        <v>34</v>
      </c>
    </row>
    <row r="35" spans="1:6" ht="17.25" x14ac:dyDescent="0.25">
      <c r="A35" s="24" t="s">
        <v>21</v>
      </c>
      <c r="B35" s="24"/>
      <c r="C35" s="17" t="e">
        <f>C33*C34</f>
        <v>#DIV/0!</v>
      </c>
      <c r="D35" t="s">
        <v>32</v>
      </c>
      <c r="F35" t="s">
        <v>22</v>
      </c>
    </row>
  </sheetData>
  <sheetProtection sheet="1" objects="1" scenarios="1"/>
  <mergeCells count="4">
    <mergeCell ref="A1:I1"/>
    <mergeCell ref="A33:B33"/>
    <mergeCell ref="A34:B34"/>
    <mergeCell ref="A35:B35"/>
  </mergeCells>
  <pageMargins left="0.7" right="0.7" top="0.78740157499999996" bottom="0.78740157499999996" header="0.3" footer="0.3"/>
  <pageSetup paperSize="9" scale="84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Klištinec Jan, Ing.</dc:creator>
  <cp:lastModifiedBy>autor</cp:lastModifiedBy>
  <cp:lastPrinted>2024-05-10T06:24:02Z</cp:lastPrinted>
  <dcterms:created xsi:type="dcterms:W3CDTF">2018-02-12T07:35:22Z</dcterms:created>
  <dcterms:modified xsi:type="dcterms:W3CDTF">2024-06-18T06:51:35Z</dcterms:modified>
</cp:coreProperties>
</file>