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R:\01   Veřejné zakázky\2024\VZ Ostatní\Dodávky\ZPŘ\06 PD Domini technologický upgrade\k uveřejnění\"/>
    </mc:Choice>
  </mc:AlternateContent>
  <xr:revisionPtr revIDLastSave="0" documentId="13_ncr:1_{638DA187-D138-43C1-A820-4B5C183060D6}" xr6:coauthVersionLast="47" xr6:coauthVersionMax="47" xr10:uidLastSave="{00000000-0000-0000-0000-000000000000}"/>
  <bookViews>
    <workbookView xWindow="1157" yWindow="411" windowWidth="30823" windowHeight="17383" xr2:uid="{C1FDAEBE-AE4B-45C9-85B1-C74C7FE2C13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2" i="1" l="1"/>
  <c r="D120" i="1"/>
  <c r="D121" i="1" s="1"/>
  <c r="D113" i="1"/>
  <c r="D112" i="1"/>
  <c r="D111" i="1"/>
  <c r="D110" i="1"/>
  <c r="D103" i="1"/>
  <c r="D102" i="1"/>
  <c r="D101" i="1"/>
  <c r="D100" i="1"/>
  <c r="D99" i="1"/>
  <c r="D98" i="1"/>
  <c r="D97" i="1"/>
  <c r="D96" i="1"/>
  <c r="D95" i="1"/>
  <c r="D94" i="1"/>
  <c r="D93" i="1"/>
  <c r="D92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122" i="1" l="1"/>
  <c r="D123" i="1" s="1"/>
  <c r="D104" i="1"/>
  <c r="D106" i="1" s="1"/>
  <c r="D114" i="1"/>
  <c r="D116" i="1" s="1"/>
  <c r="D85" i="1"/>
  <c r="D87" i="1" s="1"/>
  <c r="D41" i="1"/>
  <c r="D124" i="1" l="1"/>
  <c r="D125" i="1" s="1"/>
  <c r="D43" i="1"/>
  <c r="D126" i="1" l="1"/>
  <c r="D128" i="1" l="1"/>
  <c r="D131" i="1"/>
  <c r="D133" i="1" s="1"/>
</calcChain>
</file>

<file path=xl/sharedStrings.xml><?xml version="1.0" encoding="utf-8"?>
<sst xmlns="http://schemas.openxmlformats.org/spreadsheetml/2006/main" count="136" uniqueCount="85">
  <si>
    <r>
      <t xml:space="preserve">Položkový rozpočet </t>
    </r>
    <r>
      <rPr>
        <sz val="11"/>
        <color theme="1"/>
        <rFont val="Calibri"/>
        <family val="2"/>
        <charset val="238"/>
      </rPr>
      <t>(konfigurace serverů)</t>
    </r>
  </si>
  <si>
    <t>2x Node:</t>
  </si>
  <si>
    <t>Power Edge R450 Server</t>
  </si>
  <si>
    <t>Název položky</t>
  </si>
  <si>
    <t>3.5 Chassis</t>
  </si>
  <si>
    <t>SAS/SATA Backplane</t>
  </si>
  <si>
    <t>Trusted Platform Module 2.0 V3</t>
  </si>
  <si>
    <t>4x3.5" (SAS/SATA) 1 CPU</t>
  </si>
  <si>
    <t>Intel Xeon Silver 4309Y 2.8G, 8C/16T, 10.4GT/s, 12M Cache, Turbo, HT (105W) DDR4-2666</t>
  </si>
  <si>
    <t>Blank for 1CPU Configuration</t>
  </si>
  <si>
    <t>Heatsink for CPU less or equal 165W</t>
  </si>
  <si>
    <t>Performance Optimized</t>
  </si>
  <si>
    <t>3200MT/s RDIMMs</t>
  </si>
  <si>
    <t>2x 32GB RDIMM, 3200MT/s, Dual Rank 16Gb BASE</t>
  </si>
  <si>
    <t>RAID 1</t>
  </si>
  <si>
    <t>PERC H755 SAS Front</t>
  </si>
  <si>
    <t>Front PERC Mechanical Parts, front load</t>
  </si>
  <si>
    <t>2x 480GB SSD SATA Read Intensive 6Gbps 512 2.5in Hot-plug AG Drive,3.5in HYB CARR, 1 DWPD</t>
  </si>
  <si>
    <t>Power Saving BIOS Settings</t>
  </si>
  <si>
    <t>UEFI BIOS Boot Mode with GPT Partitioni</t>
  </si>
  <si>
    <t>DRAC9, Enterprise 15G</t>
  </si>
  <si>
    <t>Standard Fan x5</t>
  </si>
  <si>
    <t>Dual, Hot-Plug, Power Supply Redundant (1+1), 1100W MM Titanium</t>
  </si>
  <si>
    <t>2x C13 to C14, PDU Style, 10 AMP, 6.5 Feet (2m), Power Cord</t>
  </si>
  <si>
    <t>MOD,CRD,RCONF0,R1,R450</t>
  </si>
  <si>
    <t>PowerEdge R450 Motherboard with Broadcom 5720 Dual Port 1Gb On-Board LOM, V4</t>
  </si>
  <si>
    <t>Dell Broadcom 57414 4-Port 1GbE</t>
  </si>
  <si>
    <t>iDRAC,Factory Generated Password</t>
  </si>
  <si>
    <t>iDRAC Service Module (ISM), NOT Installed</t>
  </si>
  <si>
    <t>iDRAC Group Manager, Disabled</t>
  </si>
  <si>
    <t>MOD,TRAY,LGG,TAG,X4HDD,R450</t>
  </si>
  <si>
    <t>Windows Server 2022 Standard,16CORE,FI,No Med,No CAL, Multi Language</t>
  </si>
  <si>
    <t>Windows Server 2022 Standard,16CORE,DF Recovery Image, Multi Lang, (Downgrade not included)</t>
  </si>
  <si>
    <t>Windows Server 2022 Standard Edition, Add License,16CORE,NO MEDIA/KEY</t>
  </si>
  <si>
    <t>A11 drop-in/stab-in Combo Rails Without Cable Management Arm</t>
  </si>
  <si>
    <t>Cable Management Ar</t>
  </si>
  <si>
    <t>Titanium PSU configuration</t>
  </si>
  <si>
    <t xml:space="preserve">5y ProSupport Next Business Day Onsite Service </t>
  </si>
  <si>
    <t>Management server:</t>
  </si>
  <si>
    <t>Power Edge R4500 Server</t>
  </si>
  <si>
    <t>PowerEdge R450 Server</t>
  </si>
  <si>
    <t>2x 16GB RDIMM, 3200MT/s, Dual Rank</t>
  </si>
  <si>
    <t>Unconfigured RAID</t>
  </si>
  <si>
    <t>2x 2TB Hard Drive SATA 6Gbps 7.2K 512n 3.5in Hot-Plug</t>
  </si>
  <si>
    <t>UEFI BIOS Boot Mode with GPT Partition</t>
  </si>
  <si>
    <t>iDRAC9, Enterprise 15G</t>
  </si>
  <si>
    <t>No Quick Sync</t>
  </si>
  <si>
    <t>Cable Management Arm</t>
  </si>
  <si>
    <t>Diskové pole:</t>
  </si>
  <si>
    <t>Dell ME5012</t>
  </si>
  <si>
    <t>BASE,STRG,ME5012</t>
  </si>
  <si>
    <t>ME5012 Shipping EMEA1, No Reg Lbl</t>
  </si>
  <si>
    <t>MOD,LBL,REG,EMFP,E09J</t>
  </si>
  <si>
    <t>25Gb iSCSI 8 Port Dual Controller</t>
  </si>
  <si>
    <t>7x Hard Drive Blank Filler 3.5</t>
  </si>
  <si>
    <t>5x 1.92TB SSD SAS ISE, Read Intensive, up to 24Gbps 512e 2.5in with 3.5in HYB CARR, AG Drive</t>
  </si>
  <si>
    <t>6x Dell Networking, Cable, SFP+ to SFP+, 10GbE, Copper Twinax Direct Attach Cable, 3 Meters</t>
  </si>
  <si>
    <t>Rack Rails 2U</t>
  </si>
  <si>
    <t>Power Supply, 580W, Redundant, WW</t>
  </si>
  <si>
    <t>ME Series 2U Bezel</t>
  </si>
  <si>
    <t>2x European Power Cord 220V</t>
  </si>
  <si>
    <t>5y ProSupport and Next Business Day Onsite Servic</t>
  </si>
  <si>
    <t>Další položky:</t>
  </si>
  <si>
    <t>SQL Server 2022 Standard Edition</t>
  </si>
  <si>
    <t xml:space="preserve">VMware vSphere Essentials Plus 8 (5 years commitment) </t>
  </si>
  <si>
    <t>Veeam Data Platform Essentials Universal Subscription License. Includes Enterprise Plus Edition features. 5 Years Subscription Upfront Billing &amp; Production (24/7) Support</t>
  </si>
  <si>
    <t xml:space="preserve">2x Catalyst C1300-24T-4X  </t>
  </si>
  <si>
    <t>ks</t>
  </si>
  <si>
    <t>cena/ks</t>
  </si>
  <si>
    <t>DPH</t>
  </si>
  <si>
    <t>Položkový rozpočet (konfigurace LPR kamer)</t>
  </si>
  <si>
    <t>Kamery LPR</t>
  </si>
  <si>
    <t>LPR kamera smart s integrovným modulem pro rozpoznávání RZ minimální technická specifikace viz příloha č. 2</t>
  </si>
  <si>
    <t>držák kamery pro montáž</t>
  </si>
  <si>
    <t>PoE napájecí injektor</t>
  </si>
  <si>
    <t>montáž</t>
  </si>
  <si>
    <t xml:space="preserve">připojení do stávajícho řídícího systému PS4, nastavení a konfigurace </t>
  </si>
  <si>
    <t>ladění</t>
  </si>
  <si>
    <t>Cena v Kč</t>
  </si>
  <si>
    <t>Cena celkem v Kč s DPH</t>
  </si>
  <si>
    <t>Cena celkem v Kč bez DPH</t>
  </si>
  <si>
    <t>Cena celkem v Kč bez DPH:</t>
  </si>
  <si>
    <t xml:space="preserve">Součet všech položek celkem v Kč bez DPH: </t>
  </si>
  <si>
    <t>cena v Kč</t>
  </si>
  <si>
    <t>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</si>
</sst>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5" xfId="0" applyBorder="1"/>
    <xf numFmtId="0" fontId="4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8" fillId="0" borderId="3" xfId="0" applyFont="1" applyBorder="1"/>
    <xf numFmtId="0" fontId="8" fillId="0" borderId="7" xfId="0" applyFont="1" applyBorder="1"/>
    <xf numFmtId="0" fontId="8" fillId="0" borderId="13" xfId="0" applyFont="1" applyBorder="1" applyAlignment="1">
      <alignment horizontal="left"/>
    </xf>
    <xf numFmtId="0" fontId="5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1DE15-12D4-409C-A02B-ABE924A700C9}">
  <dimension ref="A1:F133"/>
  <sheetViews>
    <sheetView tabSelected="1" workbookViewId="0"/>
  </sheetViews>
  <sheetFormatPr defaultRowHeight="14.6" x14ac:dyDescent="0.4"/>
  <cols>
    <col min="1" max="1" width="62.53515625" customWidth="1"/>
    <col min="2" max="3" width="10.53515625" customWidth="1"/>
    <col min="4" max="4" width="17.15234375" customWidth="1"/>
  </cols>
  <sheetData>
    <row r="1" spans="1:6" x14ac:dyDescent="0.4">
      <c r="A1" s="1" t="s">
        <v>84</v>
      </c>
      <c r="B1" s="1"/>
      <c r="C1" s="1"/>
    </row>
    <row r="2" spans="1:6" ht="22.5" customHeight="1" x14ac:dyDescent="0.4">
      <c r="A2" s="2" t="s">
        <v>0</v>
      </c>
      <c r="B2" s="2"/>
      <c r="C2" s="2"/>
      <c r="F2" s="2"/>
    </row>
    <row r="3" spans="1:6" x14ac:dyDescent="0.4">
      <c r="A3" s="1" t="s">
        <v>1</v>
      </c>
      <c r="B3" s="1"/>
      <c r="C3" s="1"/>
    </row>
    <row r="4" spans="1:6" ht="15" thickBot="1" x14ac:dyDescent="0.45">
      <c r="A4" s="1" t="s">
        <v>2</v>
      </c>
      <c r="B4" s="1"/>
      <c r="C4" s="1"/>
    </row>
    <row r="5" spans="1:6" ht="15" thickBot="1" x14ac:dyDescent="0.45">
      <c r="A5" s="3" t="s">
        <v>3</v>
      </c>
      <c r="B5" s="8" t="s">
        <v>67</v>
      </c>
      <c r="C5" s="8" t="s">
        <v>68</v>
      </c>
      <c r="D5" s="4" t="s">
        <v>78</v>
      </c>
    </row>
    <row r="6" spans="1:6" ht="15" thickBot="1" x14ac:dyDescent="0.45">
      <c r="A6" s="5" t="s">
        <v>2</v>
      </c>
      <c r="B6" s="9">
        <v>2</v>
      </c>
      <c r="C6" s="9"/>
      <c r="D6" s="6">
        <f>C6*B6</f>
        <v>0</v>
      </c>
    </row>
    <row r="7" spans="1:6" ht="15" thickBot="1" x14ac:dyDescent="0.45">
      <c r="A7" s="5" t="s">
        <v>4</v>
      </c>
      <c r="B7" s="9">
        <v>2</v>
      </c>
      <c r="C7" s="9"/>
      <c r="D7" s="6">
        <f t="shared" ref="D7:D40" si="0">C7*B7</f>
        <v>0</v>
      </c>
    </row>
    <row r="8" spans="1:6" ht="15" thickBot="1" x14ac:dyDescent="0.45">
      <c r="A8" s="5" t="s">
        <v>5</v>
      </c>
      <c r="B8" s="9">
        <v>2</v>
      </c>
      <c r="C8" s="9"/>
      <c r="D8" s="6">
        <f t="shared" si="0"/>
        <v>0</v>
      </c>
    </row>
    <row r="9" spans="1:6" ht="15" thickBot="1" x14ac:dyDescent="0.45">
      <c r="A9" s="5" t="s">
        <v>6</v>
      </c>
      <c r="B9" s="9">
        <v>2</v>
      </c>
      <c r="C9" s="9"/>
      <c r="D9" s="6">
        <f t="shared" si="0"/>
        <v>0</v>
      </c>
    </row>
    <row r="10" spans="1:6" ht="15" thickBot="1" x14ac:dyDescent="0.45">
      <c r="A10" s="5" t="s">
        <v>7</v>
      </c>
      <c r="B10" s="9">
        <v>2</v>
      </c>
      <c r="C10" s="9"/>
      <c r="D10" s="6">
        <f t="shared" si="0"/>
        <v>0</v>
      </c>
    </row>
    <row r="11" spans="1:6" ht="23.6" thickBot="1" x14ac:dyDescent="0.45">
      <c r="A11" s="5" t="s">
        <v>8</v>
      </c>
      <c r="B11" s="9">
        <v>2</v>
      </c>
      <c r="C11" s="9"/>
      <c r="D11" s="6">
        <f t="shared" si="0"/>
        <v>0</v>
      </c>
    </row>
    <row r="12" spans="1:6" ht="15" thickBot="1" x14ac:dyDescent="0.45">
      <c r="A12" s="5" t="s">
        <v>9</v>
      </c>
      <c r="B12" s="9">
        <v>2</v>
      </c>
      <c r="C12" s="9"/>
      <c r="D12" s="6">
        <f t="shared" si="0"/>
        <v>0</v>
      </c>
    </row>
    <row r="13" spans="1:6" ht="15" thickBot="1" x14ac:dyDescent="0.45">
      <c r="A13" s="5" t="s">
        <v>10</v>
      </c>
      <c r="B13" s="9">
        <v>2</v>
      </c>
      <c r="C13" s="9"/>
      <c r="D13" s="6">
        <f t="shared" si="0"/>
        <v>0</v>
      </c>
    </row>
    <row r="14" spans="1:6" ht="15" thickBot="1" x14ac:dyDescent="0.45">
      <c r="A14" s="5" t="s">
        <v>11</v>
      </c>
      <c r="B14" s="9">
        <v>2</v>
      </c>
      <c r="C14" s="9"/>
      <c r="D14" s="6">
        <f t="shared" si="0"/>
        <v>0</v>
      </c>
    </row>
    <row r="15" spans="1:6" ht="15" thickBot="1" x14ac:dyDescent="0.45">
      <c r="A15" s="5" t="s">
        <v>12</v>
      </c>
      <c r="B15" s="9">
        <v>2</v>
      </c>
      <c r="C15" s="9"/>
      <c r="D15" s="6">
        <f t="shared" si="0"/>
        <v>0</v>
      </c>
    </row>
    <row r="16" spans="1:6" ht="15" thickBot="1" x14ac:dyDescent="0.45">
      <c r="A16" s="5" t="s">
        <v>13</v>
      </c>
      <c r="B16" s="9">
        <v>2</v>
      </c>
      <c r="C16" s="9"/>
      <c r="D16" s="6">
        <f t="shared" si="0"/>
        <v>0</v>
      </c>
    </row>
    <row r="17" spans="1:4" ht="15" thickBot="1" x14ac:dyDescent="0.45">
      <c r="A17" s="5" t="s">
        <v>14</v>
      </c>
      <c r="B17" s="9">
        <v>2</v>
      </c>
      <c r="C17" s="9"/>
      <c r="D17" s="6">
        <f t="shared" si="0"/>
        <v>0</v>
      </c>
    </row>
    <row r="18" spans="1:4" ht="15" thickBot="1" x14ac:dyDescent="0.45">
      <c r="A18" s="5" t="s">
        <v>15</v>
      </c>
      <c r="B18" s="9">
        <v>2</v>
      </c>
      <c r="C18" s="9"/>
      <c r="D18" s="6">
        <f t="shared" si="0"/>
        <v>0</v>
      </c>
    </row>
    <row r="19" spans="1:4" ht="15" thickBot="1" x14ac:dyDescent="0.45">
      <c r="A19" s="5" t="s">
        <v>16</v>
      </c>
      <c r="B19" s="9">
        <v>2</v>
      </c>
      <c r="C19" s="9"/>
      <c r="D19" s="6">
        <f t="shared" si="0"/>
        <v>0</v>
      </c>
    </row>
    <row r="20" spans="1:4" ht="23.6" thickBot="1" x14ac:dyDescent="0.45">
      <c r="A20" s="5" t="s">
        <v>17</v>
      </c>
      <c r="B20" s="9">
        <v>2</v>
      </c>
      <c r="C20" s="9"/>
      <c r="D20" s="6">
        <f t="shared" si="0"/>
        <v>0</v>
      </c>
    </row>
    <row r="21" spans="1:4" ht="15" thickBot="1" x14ac:dyDescent="0.45">
      <c r="A21" s="5" t="s">
        <v>18</v>
      </c>
      <c r="B21" s="9">
        <v>2</v>
      </c>
      <c r="C21" s="9"/>
      <c r="D21" s="6">
        <f t="shared" si="0"/>
        <v>0</v>
      </c>
    </row>
    <row r="22" spans="1:4" ht="15" thickBot="1" x14ac:dyDescent="0.45">
      <c r="A22" s="5" t="s">
        <v>19</v>
      </c>
      <c r="B22" s="9">
        <v>2</v>
      </c>
      <c r="C22" s="9"/>
      <c r="D22" s="6">
        <f t="shared" si="0"/>
        <v>0</v>
      </c>
    </row>
    <row r="23" spans="1:4" ht="15" thickBot="1" x14ac:dyDescent="0.45">
      <c r="A23" s="5" t="s">
        <v>20</v>
      </c>
      <c r="B23" s="9">
        <v>2</v>
      </c>
      <c r="C23" s="9"/>
      <c r="D23" s="6">
        <f t="shared" si="0"/>
        <v>0</v>
      </c>
    </row>
    <row r="24" spans="1:4" ht="15" thickBot="1" x14ac:dyDescent="0.45">
      <c r="A24" s="5" t="s">
        <v>21</v>
      </c>
      <c r="B24" s="9">
        <v>2</v>
      </c>
      <c r="C24" s="9"/>
      <c r="D24" s="6">
        <f t="shared" si="0"/>
        <v>0</v>
      </c>
    </row>
    <row r="25" spans="1:4" ht="15" thickBot="1" x14ac:dyDescent="0.45">
      <c r="A25" s="5" t="s">
        <v>22</v>
      </c>
      <c r="B25" s="9">
        <v>2</v>
      </c>
      <c r="C25" s="9"/>
      <c r="D25" s="6">
        <f t="shared" si="0"/>
        <v>0</v>
      </c>
    </row>
    <row r="26" spans="1:4" ht="15" thickBot="1" x14ac:dyDescent="0.45">
      <c r="A26" s="5" t="s">
        <v>23</v>
      </c>
      <c r="B26" s="9">
        <v>2</v>
      </c>
      <c r="C26" s="9"/>
      <c r="D26" s="6">
        <f t="shared" si="0"/>
        <v>0</v>
      </c>
    </row>
    <row r="27" spans="1:4" ht="15" thickBot="1" x14ac:dyDescent="0.45">
      <c r="A27" s="5" t="s">
        <v>24</v>
      </c>
      <c r="B27" s="9">
        <v>2</v>
      </c>
      <c r="C27" s="9"/>
      <c r="D27" s="6">
        <f t="shared" si="0"/>
        <v>0</v>
      </c>
    </row>
    <row r="28" spans="1:4" ht="23.6" thickBot="1" x14ac:dyDescent="0.45">
      <c r="A28" s="5" t="s">
        <v>25</v>
      </c>
      <c r="B28" s="9">
        <v>2</v>
      </c>
      <c r="C28" s="9"/>
      <c r="D28" s="6">
        <f t="shared" si="0"/>
        <v>0</v>
      </c>
    </row>
    <row r="29" spans="1:4" ht="15" thickBot="1" x14ac:dyDescent="0.45">
      <c r="A29" s="5" t="s">
        <v>26</v>
      </c>
      <c r="B29" s="9">
        <v>2</v>
      </c>
      <c r="C29" s="9"/>
      <c r="D29" s="6">
        <f t="shared" si="0"/>
        <v>0</v>
      </c>
    </row>
    <row r="30" spans="1:4" ht="15" thickBot="1" x14ac:dyDescent="0.45">
      <c r="A30" s="5" t="s">
        <v>27</v>
      </c>
      <c r="B30" s="9">
        <v>2</v>
      </c>
      <c r="C30" s="9"/>
      <c r="D30" s="6">
        <f t="shared" si="0"/>
        <v>0</v>
      </c>
    </row>
    <row r="31" spans="1:4" ht="15" thickBot="1" x14ac:dyDescent="0.45">
      <c r="A31" s="5" t="s">
        <v>28</v>
      </c>
      <c r="B31" s="9">
        <v>2</v>
      </c>
      <c r="C31" s="9"/>
      <c r="D31" s="6">
        <f t="shared" si="0"/>
        <v>0</v>
      </c>
    </row>
    <row r="32" spans="1:4" ht="15" thickBot="1" x14ac:dyDescent="0.45">
      <c r="A32" s="5" t="s">
        <v>29</v>
      </c>
      <c r="B32" s="9">
        <v>2</v>
      </c>
      <c r="C32" s="9"/>
      <c r="D32" s="6">
        <f t="shared" si="0"/>
        <v>0</v>
      </c>
    </row>
    <row r="33" spans="1:4" ht="15" thickBot="1" x14ac:dyDescent="0.45">
      <c r="A33" s="5" t="s">
        <v>30</v>
      </c>
      <c r="B33" s="9">
        <v>2</v>
      </c>
      <c r="C33" s="9"/>
      <c r="D33" s="6">
        <f t="shared" si="0"/>
        <v>0</v>
      </c>
    </row>
    <row r="34" spans="1:4" ht="15" thickBot="1" x14ac:dyDescent="0.45">
      <c r="A34" s="5" t="s">
        <v>31</v>
      </c>
      <c r="B34" s="9">
        <v>2</v>
      </c>
      <c r="C34" s="9"/>
      <c r="D34" s="6">
        <f t="shared" si="0"/>
        <v>0</v>
      </c>
    </row>
    <row r="35" spans="1:4" ht="23.6" thickBot="1" x14ac:dyDescent="0.45">
      <c r="A35" s="5" t="s">
        <v>32</v>
      </c>
      <c r="B35" s="9">
        <v>2</v>
      </c>
      <c r="C35" s="9"/>
      <c r="D35" s="6">
        <f t="shared" si="0"/>
        <v>0</v>
      </c>
    </row>
    <row r="36" spans="1:4" ht="15" thickBot="1" x14ac:dyDescent="0.45">
      <c r="A36" s="5" t="s">
        <v>33</v>
      </c>
      <c r="B36" s="9">
        <v>2</v>
      </c>
      <c r="C36" s="9"/>
      <c r="D36" s="6">
        <f t="shared" si="0"/>
        <v>0</v>
      </c>
    </row>
    <row r="37" spans="1:4" ht="15" thickBot="1" x14ac:dyDescent="0.45">
      <c r="A37" s="5" t="s">
        <v>34</v>
      </c>
      <c r="B37" s="9">
        <v>2</v>
      </c>
      <c r="C37" s="9"/>
      <c r="D37" s="6">
        <f t="shared" si="0"/>
        <v>0</v>
      </c>
    </row>
    <row r="38" spans="1:4" ht="15" thickBot="1" x14ac:dyDescent="0.45">
      <c r="A38" s="5" t="s">
        <v>35</v>
      </c>
      <c r="B38" s="9">
        <v>2</v>
      </c>
      <c r="C38" s="9"/>
      <c r="D38" s="6">
        <f t="shared" si="0"/>
        <v>0</v>
      </c>
    </row>
    <row r="39" spans="1:4" ht="15" thickBot="1" x14ac:dyDescent="0.45">
      <c r="A39" s="5" t="s">
        <v>36</v>
      </c>
      <c r="B39" s="9">
        <v>2</v>
      </c>
      <c r="C39" s="9"/>
      <c r="D39" s="6">
        <f t="shared" si="0"/>
        <v>0</v>
      </c>
    </row>
    <row r="40" spans="1:4" ht="15" thickBot="1" x14ac:dyDescent="0.45">
      <c r="A40" s="5" t="s">
        <v>37</v>
      </c>
      <c r="B40" s="9">
        <v>2</v>
      </c>
      <c r="C40" s="9"/>
      <c r="D40" s="6">
        <f t="shared" si="0"/>
        <v>0</v>
      </c>
    </row>
    <row r="41" spans="1:4" ht="15" thickBot="1" x14ac:dyDescent="0.45">
      <c r="A41" s="23" t="s">
        <v>80</v>
      </c>
      <c r="B41" s="35"/>
      <c r="C41" s="35"/>
      <c r="D41" s="37">
        <f>SUM(D6:D40)</f>
        <v>0</v>
      </c>
    </row>
    <row r="42" spans="1:4" x14ac:dyDescent="0.4">
      <c r="A42" s="14" t="s">
        <v>69</v>
      </c>
      <c r="B42" s="10"/>
      <c r="C42" s="10"/>
      <c r="D42" s="12"/>
    </row>
    <row r="43" spans="1:4" ht="15" thickBot="1" x14ac:dyDescent="0.45">
      <c r="A43" s="5" t="s">
        <v>79</v>
      </c>
      <c r="B43" s="11"/>
      <c r="C43" s="11"/>
      <c r="D43" s="13">
        <f>D41+D42</f>
        <v>0</v>
      </c>
    </row>
    <row r="45" spans="1:4" x14ac:dyDescent="0.4">
      <c r="A45" s="1" t="s">
        <v>38</v>
      </c>
      <c r="B45" s="1"/>
      <c r="C45" s="1"/>
    </row>
    <row r="46" spans="1:4" ht="15" thickBot="1" x14ac:dyDescent="0.45">
      <c r="A46" s="1" t="s">
        <v>39</v>
      </c>
      <c r="B46" s="1"/>
      <c r="C46" s="1"/>
    </row>
    <row r="47" spans="1:4" ht="15" thickBot="1" x14ac:dyDescent="0.45">
      <c r="A47" s="3" t="s">
        <v>3</v>
      </c>
      <c r="B47" s="8"/>
      <c r="C47" s="8"/>
      <c r="D47" s="4" t="s">
        <v>78</v>
      </c>
    </row>
    <row r="48" spans="1:4" ht="15" thickBot="1" x14ac:dyDescent="0.45">
      <c r="A48" s="5" t="s">
        <v>40</v>
      </c>
      <c r="B48" s="9">
        <v>1</v>
      </c>
      <c r="C48" s="9"/>
      <c r="D48" s="6">
        <f t="shared" ref="D48:D84" si="1">C48*B48</f>
        <v>0</v>
      </c>
    </row>
    <row r="49" spans="1:4" ht="15" thickBot="1" x14ac:dyDescent="0.45">
      <c r="A49" s="5" t="s">
        <v>4</v>
      </c>
      <c r="B49" s="9">
        <v>1</v>
      </c>
      <c r="C49" s="9"/>
      <c r="D49" s="6">
        <f t="shared" si="1"/>
        <v>0</v>
      </c>
    </row>
    <row r="50" spans="1:4" ht="15" thickBot="1" x14ac:dyDescent="0.45">
      <c r="A50" s="5" t="s">
        <v>5</v>
      </c>
      <c r="B50" s="9">
        <v>1</v>
      </c>
      <c r="C50" s="9"/>
      <c r="D50" s="6">
        <f t="shared" si="1"/>
        <v>0</v>
      </c>
    </row>
    <row r="51" spans="1:4" ht="15" thickBot="1" x14ac:dyDescent="0.45">
      <c r="A51" s="5" t="s">
        <v>6</v>
      </c>
      <c r="B51" s="9">
        <v>1</v>
      </c>
      <c r="C51" s="9"/>
      <c r="D51" s="6">
        <f t="shared" si="1"/>
        <v>0</v>
      </c>
    </row>
    <row r="52" spans="1:4" ht="15" thickBot="1" x14ac:dyDescent="0.45">
      <c r="A52" s="5" t="s">
        <v>7</v>
      </c>
      <c r="B52" s="9">
        <v>1</v>
      </c>
      <c r="C52" s="9"/>
      <c r="D52" s="6">
        <f t="shared" si="1"/>
        <v>0</v>
      </c>
    </row>
    <row r="53" spans="1:4" ht="23.6" thickBot="1" x14ac:dyDescent="0.45">
      <c r="A53" s="5" t="s">
        <v>8</v>
      </c>
      <c r="B53" s="9">
        <v>1</v>
      </c>
      <c r="C53" s="9"/>
      <c r="D53" s="6">
        <f t="shared" si="1"/>
        <v>0</v>
      </c>
    </row>
    <row r="54" spans="1:4" ht="15" thickBot="1" x14ac:dyDescent="0.45">
      <c r="A54" s="5" t="s">
        <v>9</v>
      </c>
      <c r="B54" s="9">
        <v>1</v>
      </c>
      <c r="C54" s="9"/>
      <c r="D54" s="6">
        <f t="shared" si="1"/>
        <v>0</v>
      </c>
    </row>
    <row r="55" spans="1:4" ht="15" thickBot="1" x14ac:dyDescent="0.45">
      <c r="A55" s="5" t="s">
        <v>10</v>
      </c>
      <c r="B55" s="9">
        <v>1</v>
      </c>
      <c r="C55" s="9"/>
      <c r="D55" s="6">
        <f t="shared" si="1"/>
        <v>0</v>
      </c>
    </row>
    <row r="56" spans="1:4" ht="15" thickBot="1" x14ac:dyDescent="0.45">
      <c r="A56" s="5" t="s">
        <v>11</v>
      </c>
      <c r="B56" s="9">
        <v>1</v>
      </c>
      <c r="C56" s="9"/>
      <c r="D56" s="6">
        <f t="shared" si="1"/>
        <v>0</v>
      </c>
    </row>
    <row r="57" spans="1:4" ht="15" thickBot="1" x14ac:dyDescent="0.45">
      <c r="A57" s="5" t="s">
        <v>12</v>
      </c>
      <c r="B57" s="9">
        <v>1</v>
      </c>
      <c r="C57" s="9"/>
      <c r="D57" s="6">
        <f t="shared" si="1"/>
        <v>0</v>
      </c>
    </row>
    <row r="58" spans="1:4" ht="15" thickBot="1" x14ac:dyDescent="0.45">
      <c r="A58" s="5" t="s">
        <v>41</v>
      </c>
      <c r="B58" s="9">
        <v>1</v>
      </c>
      <c r="C58" s="9"/>
      <c r="D58" s="6">
        <f t="shared" si="1"/>
        <v>0</v>
      </c>
    </row>
    <row r="59" spans="1:4" ht="15" thickBot="1" x14ac:dyDescent="0.45">
      <c r="A59" s="5" t="s">
        <v>42</v>
      </c>
      <c r="B59" s="9">
        <v>1</v>
      </c>
      <c r="C59" s="9"/>
      <c r="D59" s="6">
        <f t="shared" si="1"/>
        <v>0</v>
      </c>
    </row>
    <row r="60" spans="1:4" ht="15" thickBot="1" x14ac:dyDescent="0.45">
      <c r="A60" s="5" t="s">
        <v>15</v>
      </c>
      <c r="B60" s="9">
        <v>1</v>
      </c>
      <c r="C60" s="9"/>
      <c r="D60" s="6">
        <f t="shared" si="1"/>
        <v>0</v>
      </c>
    </row>
    <row r="61" spans="1:4" ht="15" thickBot="1" x14ac:dyDescent="0.45">
      <c r="A61" s="5" t="s">
        <v>16</v>
      </c>
      <c r="B61" s="9">
        <v>1</v>
      </c>
      <c r="C61" s="9"/>
      <c r="D61" s="6">
        <f t="shared" si="1"/>
        <v>0</v>
      </c>
    </row>
    <row r="62" spans="1:4" ht="23.6" thickBot="1" x14ac:dyDescent="0.45">
      <c r="A62" s="5" t="s">
        <v>17</v>
      </c>
      <c r="B62" s="9">
        <v>1</v>
      </c>
      <c r="C62" s="9"/>
      <c r="D62" s="6">
        <f t="shared" si="1"/>
        <v>0</v>
      </c>
    </row>
    <row r="63" spans="1:4" ht="15" thickBot="1" x14ac:dyDescent="0.45">
      <c r="A63" s="5" t="s">
        <v>43</v>
      </c>
      <c r="B63" s="9">
        <v>1</v>
      </c>
      <c r="C63" s="9"/>
      <c r="D63" s="6">
        <f t="shared" si="1"/>
        <v>0</v>
      </c>
    </row>
    <row r="64" spans="1:4" ht="15" thickBot="1" x14ac:dyDescent="0.45">
      <c r="A64" s="5" t="s">
        <v>18</v>
      </c>
      <c r="B64" s="9">
        <v>1</v>
      </c>
      <c r="C64" s="9"/>
      <c r="D64" s="6">
        <f t="shared" si="1"/>
        <v>0</v>
      </c>
    </row>
    <row r="65" spans="1:4" ht="15" thickBot="1" x14ac:dyDescent="0.45">
      <c r="A65" s="5" t="s">
        <v>44</v>
      </c>
      <c r="B65" s="9">
        <v>1</v>
      </c>
      <c r="C65" s="9"/>
      <c r="D65" s="6">
        <f t="shared" si="1"/>
        <v>0</v>
      </c>
    </row>
    <row r="66" spans="1:4" ht="15" thickBot="1" x14ac:dyDescent="0.45">
      <c r="A66" s="5" t="s">
        <v>45</v>
      </c>
      <c r="B66" s="9">
        <v>1</v>
      </c>
      <c r="C66" s="9"/>
      <c r="D66" s="6">
        <f t="shared" si="1"/>
        <v>0</v>
      </c>
    </row>
    <row r="67" spans="1:4" ht="15" thickBot="1" x14ac:dyDescent="0.45">
      <c r="A67" s="5" t="s">
        <v>21</v>
      </c>
      <c r="B67" s="9">
        <v>1</v>
      </c>
      <c r="C67" s="9"/>
      <c r="D67" s="6">
        <f t="shared" si="1"/>
        <v>0</v>
      </c>
    </row>
    <row r="68" spans="1:4" ht="15" thickBot="1" x14ac:dyDescent="0.45">
      <c r="A68" s="5" t="s">
        <v>22</v>
      </c>
      <c r="B68" s="9">
        <v>1</v>
      </c>
      <c r="C68" s="9"/>
      <c r="D68" s="6">
        <f t="shared" si="1"/>
        <v>0</v>
      </c>
    </row>
    <row r="69" spans="1:4" ht="15" thickBot="1" x14ac:dyDescent="0.45">
      <c r="A69" s="5" t="s">
        <v>23</v>
      </c>
      <c r="B69" s="9">
        <v>1</v>
      </c>
      <c r="C69" s="9"/>
      <c r="D69" s="6">
        <f t="shared" si="1"/>
        <v>0</v>
      </c>
    </row>
    <row r="70" spans="1:4" ht="15" thickBot="1" x14ac:dyDescent="0.45">
      <c r="A70" s="5" t="s">
        <v>24</v>
      </c>
      <c r="B70" s="9">
        <v>1</v>
      </c>
      <c r="C70" s="9"/>
      <c r="D70" s="6">
        <f t="shared" si="1"/>
        <v>0</v>
      </c>
    </row>
    <row r="71" spans="1:4" ht="23.6" thickBot="1" x14ac:dyDescent="0.45">
      <c r="A71" s="5" t="s">
        <v>25</v>
      </c>
      <c r="B71" s="9">
        <v>1</v>
      </c>
      <c r="C71" s="9"/>
      <c r="D71" s="6">
        <f t="shared" si="1"/>
        <v>0</v>
      </c>
    </row>
    <row r="72" spans="1:4" ht="15" thickBot="1" x14ac:dyDescent="0.45">
      <c r="A72" s="5" t="s">
        <v>26</v>
      </c>
      <c r="B72" s="9">
        <v>1</v>
      </c>
      <c r="C72" s="9"/>
      <c r="D72" s="6">
        <f t="shared" si="1"/>
        <v>0</v>
      </c>
    </row>
    <row r="73" spans="1:4" ht="15" thickBot="1" x14ac:dyDescent="0.45">
      <c r="A73" s="5" t="s">
        <v>46</v>
      </c>
      <c r="B73" s="9">
        <v>1</v>
      </c>
      <c r="C73" s="9"/>
      <c r="D73" s="6">
        <f t="shared" si="1"/>
        <v>0</v>
      </c>
    </row>
    <row r="74" spans="1:4" ht="15" thickBot="1" x14ac:dyDescent="0.45">
      <c r="A74" s="5" t="s">
        <v>27</v>
      </c>
      <c r="B74" s="9">
        <v>1</v>
      </c>
      <c r="C74" s="9"/>
      <c r="D74" s="6">
        <f t="shared" si="1"/>
        <v>0</v>
      </c>
    </row>
    <row r="75" spans="1:4" ht="15" thickBot="1" x14ac:dyDescent="0.45">
      <c r="A75" s="5" t="s">
        <v>28</v>
      </c>
      <c r="B75" s="9">
        <v>1</v>
      </c>
      <c r="C75" s="9"/>
      <c r="D75" s="6">
        <f t="shared" si="1"/>
        <v>0</v>
      </c>
    </row>
    <row r="76" spans="1:4" ht="15" thickBot="1" x14ac:dyDescent="0.45">
      <c r="A76" s="5" t="s">
        <v>29</v>
      </c>
      <c r="B76" s="9">
        <v>1</v>
      </c>
      <c r="C76" s="9"/>
      <c r="D76" s="6">
        <f t="shared" si="1"/>
        <v>0</v>
      </c>
    </row>
    <row r="77" spans="1:4" ht="15" thickBot="1" x14ac:dyDescent="0.45">
      <c r="A77" s="5" t="s">
        <v>30</v>
      </c>
      <c r="B77" s="9">
        <v>1</v>
      </c>
      <c r="C77" s="9"/>
      <c r="D77" s="6">
        <f t="shared" si="1"/>
        <v>0</v>
      </c>
    </row>
    <row r="78" spans="1:4" ht="15" thickBot="1" x14ac:dyDescent="0.45">
      <c r="A78" s="5" t="s">
        <v>31</v>
      </c>
      <c r="B78" s="9">
        <v>1</v>
      </c>
      <c r="C78" s="9"/>
      <c r="D78" s="6">
        <f t="shared" si="1"/>
        <v>0</v>
      </c>
    </row>
    <row r="79" spans="1:4" ht="23.6" thickBot="1" x14ac:dyDescent="0.45">
      <c r="A79" s="5" t="s">
        <v>32</v>
      </c>
      <c r="B79" s="9">
        <v>1</v>
      </c>
      <c r="C79" s="9"/>
      <c r="D79" s="6">
        <f t="shared" si="1"/>
        <v>0</v>
      </c>
    </row>
    <row r="80" spans="1:4" ht="15" thickBot="1" x14ac:dyDescent="0.45">
      <c r="A80" s="5" t="s">
        <v>33</v>
      </c>
      <c r="B80" s="9">
        <v>1</v>
      </c>
      <c r="C80" s="9"/>
      <c r="D80" s="6">
        <f t="shared" si="1"/>
        <v>0</v>
      </c>
    </row>
    <row r="81" spans="1:4" ht="15" thickBot="1" x14ac:dyDescent="0.45">
      <c r="A81" s="5" t="s">
        <v>34</v>
      </c>
      <c r="B81" s="9">
        <v>1</v>
      </c>
      <c r="C81" s="9"/>
      <c r="D81" s="6">
        <f t="shared" si="1"/>
        <v>0</v>
      </c>
    </row>
    <row r="82" spans="1:4" ht="15" thickBot="1" x14ac:dyDescent="0.45">
      <c r="A82" s="5" t="s">
        <v>47</v>
      </c>
      <c r="B82" s="9">
        <v>1</v>
      </c>
      <c r="C82" s="9"/>
      <c r="D82" s="6">
        <f t="shared" si="1"/>
        <v>0</v>
      </c>
    </row>
    <row r="83" spans="1:4" ht="15" thickBot="1" x14ac:dyDescent="0.45">
      <c r="A83" s="5" t="s">
        <v>36</v>
      </c>
      <c r="B83" s="9">
        <v>1</v>
      </c>
      <c r="C83" s="9"/>
      <c r="D83" s="6">
        <f t="shared" si="1"/>
        <v>0</v>
      </c>
    </row>
    <row r="84" spans="1:4" ht="15" thickBot="1" x14ac:dyDescent="0.45">
      <c r="A84" s="5" t="s">
        <v>37</v>
      </c>
      <c r="B84" s="9">
        <v>1</v>
      </c>
      <c r="C84" s="9"/>
      <c r="D84" s="6">
        <f t="shared" si="1"/>
        <v>0</v>
      </c>
    </row>
    <row r="85" spans="1:4" ht="15" thickBot="1" x14ac:dyDescent="0.45">
      <c r="A85" s="23" t="s">
        <v>81</v>
      </c>
      <c r="B85" s="35"/>
      <c r="C85" s="35"/>
      <c r="D85" s="36">
        <f>SUM(D48:D84)</f>
        <v>0</v>
      </c>
    </row>
    <row r="86" spans="1:4" x14ac:dyDescent="0.4">
      <c r="A86" s="14" t="s">
        <v>69</v>
      </c>
      <c r="B86" s="10"/>
      <c r="C86" s="10"/>
      <c r="D86" s="12"/>
    </row>
    <row r="87" spans="1:4" ht="15" thickBot="1" x14ac:dyDescent="0.45">
      <c r="A87" s="5" t="s">
        <v>79</v>
      </c>
      <c r="B87" s="11"/>
      <c r="C87" s="11"/>
      <c r="D87" s="13">
        <f>D85+D86</f>
        <v>0</v>
      </c>
    </row>
    <row r="89" spans="1:4" x14ac:dyDescent="0.4">
      <c r="A89" s="1" t="s">
        <v>48</v>
      </c>
      <c r="B89" s="1"/>
      <c r="C89" s="1"/>
    </row>
    <row r="90" spans="1:4" ht="15" thickBot="1" x14ac:dyDescent="0.45">
      <c r="A90" s="1" t="s">
        <v>49</v>
      </c>
      <c r="B90" s="1"/>
      <c r="C90" s="1"/>
    </row>
    <row r="91" spans="1:4" ht="15" thickBot="1" x14ac:dyDescent="0.45">
      <c r="A91" s="3" t="s">
        <v>3</v>
      </c>
      <c r="B91" s="8"/>
      <c r="C91" s="8"/>
      <c r="D91" s="4" t="s">
        <v>78</v>
      </c>
    </row>
    <row r="92" spans="1:4" ht="15" thickBot="1" x14ac:dyDescent="0.45">
      <c r="A92" s="5" t="s">
        <v>50</v>
      </c>
      <c r="B92" s="9">
        <v>1</v>
      </c>
      <c r="C92" s="9"/>
      <c r="D92" s="6">
        <f t="shared" ref="D92:D103" si="2">C92*B92</f>
        <v>0</v>
      </c>
    </row>
    <row r="93" spans="1:4" ht="15" thickBot="1" x14ac:dyDescent="0.45">
      <c r="A93" s="5" t="s">
        <v>51</v>
      </c>
      <c r="B93" s="9">
        <v>1</v>
      </c>
      <c r="C93" s="9"/>
      <c r="D93" s="6">
        <f t="shared" si="2"/>
        <v>0</v>
      </c>
    </row>
    <row r="94" spans="1:4" ht="15" thickBot="1" x14ac:dyDescent="0.45">
      <c r="A94" s="5" t="s">
        <v>52</v>
      </c>
      <c r="B94" s="9">
        <v>1</v>
      </c>
      <c r="C94" s="9"/>
      <c r="D94" s="6">
        <f t="shared" si="2"/>
        <v>0</v>
      </c>
    </row>
    <row r="95" spans="1:4" ht="15" thickBot="1" x14ac:dyDescent="0.45">
      <c r="A95" s="5" t="s">
        <v>53</v>
      </c>
      <c r="B95" s="9">
        <v>1</v>
      </c>
      <c r="C95" s="9"/>
      <c r="D95" s="6">
        <f t="shared" si="2"/>
        <v>0</v>
      </c>
    </row>
    <row r="96" spans="1:4" ht="15" thickBot="1" x14ac:dyDescent="0.45">
      <c r="A96" s="5" t="s">
        <v>54</v>
      </c>
      <c r="B96" s="9">
        <v>1</v>
      </c>
      <c r="C96" s="9"/>
      <c r="D96" s="6">
        <f t="shared" si="2"/>
        <v>0</v>
      </c>
    </row>
    <row r="97" spans="1:4" ht="23.6" thickBot="1" x14ac:dyDescent="0.45">
      <c r="A97" s="5" t="s">
        <v>55</v>
      </c>
      <c r="B97" s="9">
        <v>1</v>
      </c>
      <c r="C97" s="9"/>
      <c r="D97" s="6">
        <f t="shared" si="2"/>
        <v>0</v>
      </c>
    </row>
    <row r="98" spans="1:4" ht="23.6" thickBot="1" x14ac:dyDescent="0.45">
      <c r="A98" s="5" t="s">
        <v>56</v>
      </c>
      <c r="B98" s="9">
        <v>1</v>
      </c>
      <c r="C98" s="9"/>
      <c r="D98" s="6">
        <f t="shared" si="2"/>
        <v>0</v>
      </c>
    </row>
    <row r="99" spans="1:4" ht="15" thickBot="1" x14ac:dyDescent="0.45">
      <c r="A99" s="5" t="s">
        <v>57</v>
      </c>
      <c r="B99" s="9">
        <v>1</v>
      </c>
      <c r="C99" s="9"/>
      <c r="D99" s="6">
        <f t="shared" si="2"/>
        <v>0</v>
      </c>
    </row>
    <row r="100" spans="1:4" ht="15" thickBot="1" x14ac:dyDescent="0.45">
      <c r="A100" s="5" t="s">
        <v>58</v>
      </c>
      <c r="B100" s="9">
        <v>1</v>
      </c>
      <c r="C100" s="9"/>
      <c r="D100" s="6">
        <f t="shared" si="2"/>
        <v>0</v>
      </c>
    </row>
    <row r="101" spans="1:4" ht="15" thickBot="1" x14ac:dyDescent="0.45">
      <c r="A101" s="5" t="s">
        <v>59</v>
      </c>
      <c r="B101" s="9">
        <v>1</v>
      </c>
      <c r="C101" s="9"/>
      <c r="D101" s="6">
        <f t="shared" si="2"/>
        <v>0</v>
      </c>
    </row>
    <row r="102" spans="1:4" ht="15" thickBot="1" x14ac:dyDescent="0.45">
      <c r="A102" s="5" t="s">
        <v>60</v>
      </c>
      <c r="B102" s="9">
        <v>1</v>
      </c>
      <c r="C102" s="9"/>
      <c r="D102" s="6">
        <f t="shared" si="2"/>
        <v>0</v>
      </c>
    </row>
    <row r="103" spans="1:4" ht="15" thickBot="1" x14ac:dyDescent="0.45">
      <c r="A103" s="5" t="s">
        <v>61</v>
      </c>
      <c r="B103" s="9">
        <v>1</v>
      </c>
      <c r="C103" s="9"/>
      <c r="D103" s="6">
        <f t="shared" si="2"/>
        <v>0</v>
      </c>
    </row>
    <row r="104" spans="1:4" ht="15" thickBot="1" x14ac:dyDescent="0.45">
      <c r="A104" s="23" t="s">
        <v>81</v>
      </c>
      <c r="B104" s="35"/>
      <c r="C104" s="35"/>
      <c r="D104" s="36">
        <f>SUM(D92:D103)</f>
        <v>0</v>
      </c>
    </row>
    <row r="105" spans="1:4" x14ac:dyDescent="0.4">
      <c r="A105" s="14" t="s">
        <v>69</v>
      </c>
      <c r="B105" s="10"/>
      <c r="C105" s="10"/>
      <c r="D105" s="12"/>
    </row>
    <row r="106" spans="1:4" ht="15" thickBot="1" x14ac:dyDescent="0.45">
      <c r="A106" s="5" t="s">
        <v>79</v>
      </c>
      <c r="B106" s="11"/>
      <c r="C106" s="11"/>
      <c r="D106" s="13">
        <f>D104+D105</f>
        <v>0</v>
      </c>
    </row>
    <row r="107" spans="1:4" x14ac:dyDescent="0.4">
      <c r="A107" s="1"/>
      <c r="B107" s="1"/>
      <c r="C107" s="1"/>
    </row>
    <row r="108" spans="1:4" ht="15" thickBot="1" x14ac:dyDescent="0.45">
      <c r="A108" s="1" t="s">
        <v>62</v>
      </c>
      <c r="B108" s="1"/>
      <c r="C108" s="1"/>
    </row>
    <row r="109" spans="1:4" ht="15" thickBot="1" x14ac:dyDescent="0.45">
      <c r="A109" s="3" t="s">
        <v>3</v>
      </c>
      <c r="B109" s="8"/>
      <c r="C109" s="8"/>
      <c r="D109" s="4" t="s">
        <v>78</v>
      </c>
    </row>
    <row r="110" spans="1:4" ht="15" thickBot="1" x14ac:dyDescent="0.45">
      <c r="A110" s="5" t="s">
        <v>63</v>
      </c>
      <c r="B110" s="9">
        <v>1</v>
      </c>
      <c r="C110" s="9"/>
      <c r="D110" s="6">
        <f t="shared" ref="D110:D113" si="3">C110*B110</f>
        <v>0</v>
      </c>
    </row>
    <row r="111" spans="1:4" ht="15" thickBot="1" x14ac:dyDescent="0.45">
      <c r="A111" s="5" t="s">
        <v>64</v>
      </c>
      <c r="B111" s="9">
        <v>1</v>
      </c>
      <c r="C111" s="9"/>
      <c r="D111" s="6">
        <f t="shared" si="3"/>
        <v>0</v>
      </c>
    </row>
    <row r="112" spans="1:4" ht="35.15" thickBot="1" x14ac:dyDescent="0.45">
      <c r="A112" s="5" t="s">
        <v>65</v>
      </c>
      <c r="B112" s="9">
        <v>1</v>
      </c>
      <c r="C112" s="9"/>
      <c r="D112" s="6">
        <f t="shared" si="3"/>
        <v>0</v>
      </c>
    </row>
    <row r="113" spans="1:4" ht="15" thickBot="1" x14ac:dyDescent="0.45">
      <c r="A113" s="5" t="s">
        <v>66</v>
      </c>
      <c r="B113" s="9">
        <v>1</v>
      </c>
      <c r="C113" s="9"/>
      <c r="D113" s="6">
        <f t="shared" si="3"/>
        <v>0</v>
      </c>
    </row>
    <row r="114" spans="1:4" ht="15" thickBot="1" x14ac:dyDescent="0.45">
      <c r="A114" s="23" t="s">
        <v>81</v>
      </c>
      <c r="B114" s="35"/>
      <c r="C114" s="35"/>
      <c r="D114" s="36">
        <f>SUM(D110:D113)</f>
        <v>0</v>
      </c>
    </row>
    <row r="115" spans="1:4" x14ac:dyDescent="0.4">
      <c r="A115" s="14" t="s">
        <v>69</v>
      </c>
      <c r="B115" s="10"/>
      <c r="C115" s="10"/>
      <c r="D115" s="12"/>
    </row>
    <row r="116" spans="1:4" ht="15" thickBot="1" x14ac:dyDescent="0.45">
      <c r="A116" s="5" t="s">
        <v>79</v>
      </c>
      <c r="B116" s="11"/>
      <c r="C116" s="11"/>
      <c r="D116" s="13">
        <f>D114+D115</f>
        <v>0</v>
      </c>
    </row>
    <row r="118" spans="1:4" ht="23.6" thickBot="1" x14ac:dyDescent="0.65">
      <c r="A118" s="15" t="s">
        <v>70</v>
      </c>
    </row>
    <row r="119" spans="1:4" ht="15" thickBot="1" x14ac:dyDescent="0.45">
      <c r="A119" s="18" t="s">
        <v>71</v>
      </c>
      <c r="B119" s="18" t="s">
        <v>67</v>
      </c>
      <c r="C119" s="16" t="s">
        <v>68</v>
      </c>
      <c r="D119" s="17" t="s">
        <v>83</v>
      </c>
    </row>
    <row r="120" spans="1:4" ht="29.6" thickBot="1" x14ac:dyDescent="0.45">
      <c r="A120" s="19" t="s">
        <v>72</v>
      </c>
      <c r="B120" s="20">
        <v>3</v>
      </c>
      <c r="C120" s="20"/>
      <c r="D120" s="22">
        <f t="shared" ref="D120:D125" si="4">SUM(D116:D119)</f>
        <v>0</v>
      </c>
    </row>
    <row r="121" spans="1:4" ht="15" thickBot="1" x14ac:dyDescent="0.45">
      <c r="A121" s="21" t="s">
        <v>73</v>
      </c>
      <c r="B121" s="21">
        <v>3</v>
      </c>
      <c r="C121" s="21"/>
      <c r="D121" s="6">
        <f t="shared" si="4"/>
        <v>0</v>
      </c>
    </row>
    <row r="122" spans="1:4" ht="15" thickBot="1" x14ac:dyDescent="0.45">
      <c r="A122" s="20" t="s">
        <v>74</v>
      </c>
      <c r="B122" s="20">
        <v>3</v>
      </c>
      <c r="C122" s="20"/>
      <c r="D122" s="6">
        <f t="shared" si="4"/>
        <v>0</v>
      </c>
    </row>
    <row r="123" spans="1:4" ht="15" thickBot="1" x14ac:dyDescent="0.45">
      <c r="A123" s="20" t="s">
        <v>75</v>
      </c>
      <c r="B123" s="20">
        <v>1</v>
      </c>
      <c r="C123" s="20"/>
      <c r="D123" s="6">
        <f t="shared" si="4"/>
        <v>0</v>
      </c>
    </row>
    <row r="124" spans="1:4" ht="15" thickBot="1" x14ac:dyDescent="0.45">
      <c r="A124" s="21" t="s">
        <v>76</v>
      </c>
      <c r="B124" s="21">
        <v>1</v>
      </c>
      <c r="C124" s="21"/>
      <c r="D124" s="6">
        <f t="shared" si="4"/>
        <v>0</v>
      </c>
    </row>
    <row r="125" spans="1:4" ht="15" thickBot="1" x14ac:dyDescent="0.45">
      <c r="A125" s="20" t="s">
        <v>77</v>
      </c>
      <c r="B125" s="20">
        <v>1</v>
      </c>
      <c r="C125" s="20"/>
      <c r="D125" s="6">
        <f t="shared" si="4"/>
        <v>0</v>
      </c>
    </row>
    <row r="126" spans="1:4" ht="15" thickBot="1" x14ac:dyDescent="0.45">
      <c r="A126" s="32" t="s">
        <v>80</v>
      </c>
      <c r="B126" s="33"/>
      <c r="C126" s="33"/>
      <c r="D126" s="34">
        <f>SUM(D120:D125)</f>
        <v>0</v>
      </c>
    </row>
    <row r="127" spans="1:4" x14ac:dyDescent="0.4">
      <c r="A127" s="14" t="s">
        <v>69</v>
      </c>
      <c r="B127" s="10"/>
      <c r="C127" s="10"/>
      <c r="D127" s="12"/>
    </row>
    <row r="128" spans="1:4" ht="15" thickBot="1" x14ac:dyDescent="0.45">
      <c r="A128" s="5" t="s">
        <v>79</v>
      </c>
      <c r="B128" s="11"/>
      <c r="C128" s="11"/>
      <c r="D128" s="13">
        <f>D126+D127</f>
        <v>0</v>
      </c>
    </row>
    <row r="130" spans="1:4" ht="15" thickBot="1" x14ac:dyDescent="0.45">
      <c r="A130" s="7"/>
      <c r="B130" s="7"/>
      <c r="C130" s="7"/>
    </row>
    <row r="131" spans="1:4" ht="15" thickBot="1" x14ac:dyDescent="0.45">
      <c r="A131" s="24" t="s">
        <v>82</v>
      </c>
      <c r="B131" s="25"/>
      <c r="C131" s="25"/>
      <c r="D131" s="26">
        <f>SUM(D114+D104+D85+D41+D126)</f>
        <v>0</v>
      </c>
    </row>
    <row r="132" spans="1:4" x14ac:dyDescent="0.4">
      <c r="A132" s="27" t="s">
        <v>69</v>
      </c>
      <c r="B132" s="28"/>
      <c r="C132" s="28"/>
      <c r="D132" s="27">
        <f>SUM(D115+D105+D86+D42+D127)</f>
        <v>0</v>
      </c>
    </row>
    <row r="133" spans="1:4" ht="15" thickBot="1" x14ac:dyDescent="0.45">
      <c r="A133" s="29" t="s">
        <v>79</v>
      </c>
      <c r="B133" s="30"/>
      <c r="C133" s="30"/>
      <c r="D133" s="31">
        <f>D131+D132</f>
        <v>0</v>
      </c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Užáková Lenka</dc:creator>
  <cp:lastModifiedBy>Autor</cp:lastModifiedBy>
  <cp:lastPrinted>2024-10-31T11:54:03Z</cp:lastPrinted>
  <dcterms:created xsi:type="dcterms:W3CDTF">2024-10-17T06:44:33Z</dcterms:created>
  <dcterms:modified xsi:type="dcterms:W3CDTF">2024-10-31T12:08:21Z</dcterms:modified>
</cp:coreProperties>
</file>