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slavik\Documents\vnitřní sdělení\2024\77_2024 RS Parkování a rezervační systém Multifunkční hala\"/>
    </mc:Choice>
  </mc:AlternateContent>
  <xr:revisionPtr revIDLastSave="0" documentId="13_ncr:1_{5D0EC1FE-A74E-43F4-991A-9FCFBD6535C5}" xr6:coauthVersionLast="47" xr6:coauthVersionMax="47" xr10:uidLastSave="{00000000-0000-0000-0000-000000000000}"/>
  <bookViews>
    <workbookView xWindow="-120" yWindow="-120" windowWidth="29040" windowHeight="15840" xr2:uid="{B6241668-01C4-4F06-9956-2A8CC70E3919}"/>
  </bookViews>
  <sheets>
    <sheet name="Lis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5" i="1" l="1"/>
  <c r="D44" i="1"/>
  <c r="D82" i="1"/>
  <c r="D80" i="1"/>
  <c r="D79" i="1"/>
  <c r="D78" i="1"/>
  <c r="D77" i="1"/>
  <c r="D76" i="1"/>
  <c r="D75" i="1"/>
  <c r="D74" i="1"/>
  <c r="D73" i="1"/>
  <c r="D72" i="1"/>
  <c r="D69" i="1"/>
  <c r="D67" i="1"/>
  <c r="D66" i="1"/>
  <c r="D65" i="1"/>
  <c r="D64" i="1"/>
  <c r="D63" i="1"/>
  <c r="D62" i="1"/>
  <c r="D61" i="1"/>
  <c r="D60" i="1"/>
  <c r="D59" i="1"/>
  <c r="D56" i="1"/>
  <c r="D54" i="1"/>
  <c r="D53" i="1"/>
  <c r="D52" i="1"/>
  <c r="D51" i="1"/>
  <c r="D50" i="1"/>
  <c r="D49" i="1"/>
  <c r="D48" i="1"/>
  <c r="D47" i="1"/>
  <c r="D41" i="1"/>
  <c r="D39" i="1"/>
  <c r="D38" i="1"/>
  <c r="D37" i="1"/>
  <c r="D36" i="1"/>
  <c r="D35" i="1"/>
  <c r="D34" i="1"/>
  <c r="D33" i="1"/>
  <c r="D32" i="1"/>
  <c r="D31" i="1"/>
  <c r="D28" i="1"/>
  <c r="D26" i="1"/>
  <c r="D25" i="1"/>
  <c r="D24" i="1"/>
  <c r="D23" i="1"/>
  <c r="D22" i="1"/>
  <c r="D21" i="1"/>
  <c r="D20" i="1"/>
  <c r="D19" i="1"/>
  <c r="D18" i="1"/>
  <c r="D15" i="1"/>
  <c r="D6" i="1"/>
  <c r="D7" i="1"/>
  <c r="D8" i="1"/>
  <c r="D9" i="1"/>
  <c r="D10" i="1"/>
  <c r="D11" i="1"/>
  <c r="D12" i="1"/>
  <c r="D13" i="1"/>
  <c r="D5" i="1"/>
</calcChain>
</file>

<file path=xl/sharedStrings.xml><?xml version="1.0" encoding="utf-8"?>
<sst xmlns="http://schemas.openxmlformats.org/spreadsheetml/2006/main" count="78" uniqueCount="41">
  <si>
    <t>Multifunkční hala Brno</t>
  </si>
  <si>
    <t>Parkovací systém- Výkaz výměr</t>
  </si>
  <si>
    <t>Parkoviště P1</t>
  </si>
  <si>
    <t>Název zařízení</t>
  </si>
  <si>
    <t>Počet ks</t>
  </si>
  <si>
    <t>Cena/ks</t>
  </si>
  <si>
    <t>Cena Celkem</t>
  </si>
  <si>
    <r>
      <rPr>
        <b/>
        <sz val="11"/>
        <color theme="1"/>
        <rFont val="Calibri"/>
        <family val="2"/>
        <charset val="238"/>
        <scheme val="minor"/>
      </rPr>
      <t>Kamery na čtení RZ vozidla</t>
    </r>
    <r>
      <rPr>
        <sz val="11"/>
        <color theme="1"/>
        <rFont val="Calibri"/>
        <family val="2"/>
        <charset val="238"/>
        <scheme val="minor"/>
      </rPr>
      <t>, umístění  na stožár 2,0m,vč.uchycení</t>
    </r>
  </si>
  <si>
    <r>
      <rPr>
        <b/>
        <sz val="11"/>
        <color theme="1"/>
        <rFont val="Calibri"/>
        <family val="2"/>
        <charset val="238"/>
        <scheme val="minor"/>
      </rPr>
      <t>Závorový stojan</t>
    </r>
    <r>
      <rPr>
        <sz val="11"/>
        <color theme="1"/>
        <rFont val="Calibri"/>
        <family val="2"/>
        <charset val="238"/>
        <scheme val="minor"/>
      </rPr>
      <t>, břevno rovné 3,0m s LED podsvícením,
 reklamní displej 18,5´´, barevné provedení stojanu RAL 7012, základový rám pro stojan</t>
    </r>
  </si>
  <si>
    <r>
      <rPr>
        <b/>
        <sz val="11"/>
        <color theme="1"/>
        <rFont val="Calibri"/>
        <family val="2"/>
        <charset val="238"/>
        <scheme val="minor"/>
      </rPr>
      <t>Zábrana proti najetí vozidla</t>
    </r>
    <r>
      <rPr>
        <sz val="11"/>
        <color theme="1"/>
        <rFont val="Calibri"/>
        <family val="2"/>
        <charset val="238"/>
        <scheme val="minor"/>
      </rPr>
      <t xml:space="preserve"> do stojanu ocelová 400 mm</t>
    </r>
  </si>
  <si>
    <t>Indukční smyčky- velikost dle projektové dokumentace</t>
  </si>
  <si>
    <t>Cena za montáž P1</t>
  </si>
  <si>
    <t>LED tabule Volno/Obsazeno/Uzavřeno</t>
  </si>
  <si>
    <t>Parkoviště P2</t>
  </si>
  <si>
    <t>Cena za montáž P2</t>
  </si>
  <si>
    <t>Parkoviště P3</t>
  </si>
  <si>
    <t>Cena za montáž P3</t>
  </si>
  <si>
    <t>Parkoviště P4 a P5</t>
  </si>
  <si>
    <t>Cena za montáž P4 a P5</t>
  </si>
  <si>
    <t>Parkoviště P6</t>
  </si>
  <si>
    <t>Cena za montáž P6</t>
  </si>
  <si>
    <t>Parkoviště P7</t>
  </si>
  <si>
    <t>Cena za montáž P7</t>
  </si>
  <si>
    <t>Cena CELKEM, bez DPH</t>
  </si>
  <si>
    <t>DPH 21%</t>
  </si>
  <si>
    <t>Cena CELKEM , s DPH 21%</t>
  </si>
  <si>
    <r>
      <rPr>
        <b/>
        <sz val="11"/>
        <color theme="1"/>
        <rFont val="Calibri"/>
        <family val="2"/>
        <charset val="238"/>
        <scheme val="minor"/>
      </rPr>
      <t>Výjezdový stojan vybavený</t>
    </r>
    <r>
      <rPr>
        <sz val="11"/>
        <color theme="1"/>
        <rFont val="Calibri"/>
        <family val="2"/>
        <charset val="238"/>
        <scheme val="minor"/>
      </rPr>
      <t xml:space="preserve">: lístek čárový nebo QR kód, 10,1 dotykový displej ,interní čtečka pro zpracování lístků ze všech 4 stran,
možnost zobrazení návodu ve 4 jazycích, I/O board,vyhřívání 400 W, chlazení, Zabudovaná QR čtečka, čtečka RFID karet ISO 14443, VoIP, </t>
    </r>
    <r>
      <rPr>
        <b/>
        <sz val="11"/>
        <color theme="1"/>
        <rFont val="Calibri"/>
        <family val="2"/>
        <charset val="238"/>
        <scheme val="minor"/>
      </rPr>
      <t>24´´ reklamní displej ( opce)</t>
    </r>
    <r>
      <rPr>
        <sz val="11"/>
        <color theme="1"/>
        <rFont val="Calibri"/>
        <family val="2"/>
        <charset val="238"/>
        <scheme val="minor"/>
      </rPr>
      <t>,ochrana štěrbiny proti dešťové vodě, barevné provedení RAL 7012, čelní panel RAL 9017,vybavený servisní zásuvkou, příprava stojanu na instalaci čtečky bankovní karty, modul čtečky bankovní karty Ingenico SELF 2000,bez tiskárny účtenek ( doklad on line),základový rám pro stojan</t>
    </r>
  </si>
  <si>
    <r>
      <rPr>
        <b/>
        <sz val="11"/>
        <color theme="1"/>
        <rFont val="Calibri"/>
        <family val="2"/>
        <charset val="238"/>
        <scheme val="minor"/>
      </rPr>
      <t>Vjezdový stojan vybavený</t>
    </r>
    <r>
      <rPr>
        <sz val="11"/>
        <color theme="1"/>
        <rFont val="Calibri"/>
        <family val="2"/>
        <charset val="238"/>
        <scheme val="minor"/>
      </rPr>
      <t>: lístek čárový nebo QR kód, 10,1 dotykový displej , možnost zobrazení návodu ve 4 jazycích, I/O board,zásobník lístků na 10.000 ks,vyhřívání 400 W, chlazení, Zabudovaná QR čtečka, čtečka RFID karet ISO 14443, VoIP, 24´´ reklamní displej,ochrana štěrbiny proti dešťové vodě, barevné provedení RAL 7012, čelní panel RAL 9017,vybavený servisní zásuvkou, základový rám pro stojan</t>
    </r>
  </si>
  <si>
    <r>
      <rPr>
        <b/>
        <sz val="11"/>
        <color theme="1"/>
        <rFont val="Calibri"/>
        <family val="2"/>
        <charset val="238"/>
        <scheme val="minor"/>
      </rPr>
      <t>Vjezdový stojan vybavený</t>
    </r>
    <r>
      <rPr>
        <sz val="11"/>
        <color theme="1"/>
        <rFont val="Calibri"/>
        <family val="2"/>
        <charset val="238"/>
        <scheme val="minor"/>
      </rPr>
      <t>: lístek čárový nebo QR kód, 10,1 dotykový displej ,
možnost zobrazení návodu ve 4 jazycích, I/O board,zásobník lístků na 10.000 ks,vyhřívání 400 W, chlazení, Zabudovaná QR čtečka, čtečka RFID karet ISO 14443, VoIP, 24´´ reklamní displej,ochrana štěrbiny proti dešťové vodě, barevné provedení RAL 7012, čelní panel RAL 9017,vybavený servisní zásuvkou, základový rám pro stojan</t>
    </r>
  </si>
  <si>
    <r>
      <rPr>
        <b/>
        <sz val="11"/>
        <color theme="1"/>
        <rFont val="Calibri"/>
        <family val="2"/>
        <charset val="238"/>
        <scheme val="minor"/>
      </rPr>
      <t>Výjezdový stojan vybavený</t>
    </r>
    <r>
      <rPr>
        <sz val="11"/>
        <color theme="1"/>
        <rFont val="Calibri"/>
        <family val="2"/>
        <charset val="238"/>
        <scheme val="minor"/>
      </rPr>
      <t xml:space="preserve">: lístek čárový nebo QR kód, 10,1 dotykový displej ,interní čečka pro zpracování lístků ze všech 4 stran,
možnost zobrazení návodu ve 4 jazycích, I/O board,vyhřívání 400 W, chlazení, Zabudovaná QR čtečka, čtečka RFID karet ISO 14443, VoIP, </t>
    </r>
    <r>
      <rPr>
        <b/>
        <sz val="11"/>
        <color theme="1"/>
        <rFont val="Calibri"/>
        <family val="2"/>
        <charset val="238"/>
        <scheme val="minor"/>
      </rPr>
      <t>24´´ reklamní displej ( opce)</t>
    </r>
    <r>
      <rPr>
        <sz val="11"/>
        <color theme="1"/>
        <rFont val="Calibri"/>
        <family val="2"/>
        <charset val="238"/>
        <scheme val="minor"/>
      </rPr>
      <t>,ochrana štěrbiny proti dešťové vodě, barevné provedení RAL 7012, čelní panel RAL 9017,vybavený servisní zásuvkou, příprava stojanu na instalaci čtečky bankovní karty, modul čtečky bankovní karty Ingenico SELF 2000,bez tiskárny účtenek ( doklad on line),základový rám pro stojan</t>
    </r>
  </si>
  <si>
    <r>
      <rPr>
        <b/>
        <sz val="11"/>
        <color theme="1"/>
        <rFont val="Calibri"/>
        <family val="2"/>
        <charset val="238"/>
        <scheme val="minor"/>
      </rPr>
      <t>Výjezdový stojan vybavený</t>
    </r>
    <r>
      <rPr>
        <sz val="11"/>
        <color theme="1"/>
        <rFont val="Calibri"/>
        <family val="2"/>
        <charset val="238"/>
        <scheme val="minor"/>
      </rPr>
      <t xml:space="preserve">: lístek čárový nebo QR kód, 10,1 dotykový displej, interní čtečka pro zpracování lístků ze všech 4 stran,
možnost zobrazení návodu ve 4 jazycích, I/O board,vyhřívání 400 W, chlazení, Zabudovaná QR čtečka, čtečka RFID karet ISO 14443, VoIP, </t>
    </r>
    <r>
      <rPr>
        <b/>
        <sz val="11"/>
        <color theme="1"/>
        <rFont val="Calibri"/>
        <family val="2"/>
        <charset val="238"/>
        <scheme val="minor"/>
      </rPr>
      <t>24´´ reklamní displej ( opce)</t>
    </r>
    <r>
      <rPr>
        <sz val="11"/>
        <color theme="1"/>
        <rFont val="Calibri"/>
        <family val="2"/>
        <charset val="238"/>
        <scheme val="minor"/>
      </rPr>
      <t>,ochrana štěrbiny proti dešťové vodě, barevné provedení RAL 7012, čelní panel RAL 9017,vybavený servisní zásuvkou, příprava stojanu na instalaci čtečky bankovní karty, modul čtečky bankovní karty Ingenico SELF 2000,bez tiskárny účtenek ( doklad on line),základový rám pro stojan</t>
    </r>
  </si>
  <si>
    <r>
      <rPr>
        <b/>
        <sz val="11"/>
        <color theme="1"/>
        <rFont val="Calibri"/>
        <family val="2"/>
        <charset val="238"/>
        <scheme val="minor"/>
      </rPr>
      <t>Automatická pokladna vybavená</t>
    </r>
    <r>
      <rPr>
        <sz val="11"/>
        <color theme="1"/>
        <rFont val="Calibri"/>
        <family val="2"/>
        <charset val="238"/>
        <scheme val="minor"/>
      </rPr>
      <t>: lístek čárový nebo QR kód,interní čtečka pro zpracování lístku ze všech 4 stran,10,1´´ dotykový displej,osvětlený okraj pokladny, možnost zobrazení návodu ve 4 jazycích,příjem až 12 druhů mincí ( Kč a EUR), vracení nejméně 4 druhů mincí ( Kč),čtečka bankovek s přijímáním až 14 druhů bankovek a vracením až 4 druhů, s fyzickou mezipokladnou,vyhřívání, chlazení,5-port Ethernet switch, ztracený lístek,zabudovaná QR čtečka,stojan v barevném provedení RAL 7012, čelní panel RAL 9017,čtečka RFID karet ISO 14443, VoIP interkom, tiskárna účtenek, příprava pro instalaci čtečky bankovní karty, modul čtečky bankovní karty Ingenico SELF 4000, vč. doklad on line,zabudovaný alarm při otevření dveří a otřesu pokladny s voláním na CTD, lokální siréna,servisní zásuvka</t>
    </r>
  </si>
  <si>
    <r>
      <rPr>
        <b/>
        <sz val="11"/>
        <color theme="1"/>
        <rFont val="Calibri"/>
        <family val="2"/>
        <charset val="238"/>
        <scheme val="minor"/>
      </rPr>
      <t>Automatická pokladna vybavená</t>
    </r>
    <r>
      <rPr>
        <sz val="11"/>
        <color theme="1"/>
        <rFont val="Calibri"/>
        <family val="2"/>
        <charset val="238"/>
        <scheme val="minor"/>
      </rPr>
      <t>: lístek čárový nebo QR kód,interní čtečka pro zpracování lístku ze všech 4 stran,10,1´´ dotykový displej,osvětlený okraj pokladny, možnost zobrazení návodu ve 4 jazycích,příjem až 12 druhů mincí ( Kč a EUR), vracení nejméně 4 druhů mincí ( Kč),čtečka bankovek s přijímáním až 14 druhů bankovek a vracením až 4 druhů, s fyzickou mezipokladnou,vyhřívání, chlazení,5-port Ethernet switch, ztracený lístek,zabudovaná QR čtečka,stojan v barevném provedení RAL 7012, čelní panel RAL 9017,čtečka RFID karet ISO 14443, VoIP interkom, tiskárna účtenek, příprava pro instalaci čtečky bankovní karty, modul čtečky bankovní karty Ingenico SELF 4000, vč. doklad on line,zabudovaný alarm při otevření dveří a otřesu pokladny včetně volání na CTD, lokální siréna, servisní zásuvka</t>
    </r>
  </si>
  <si>
    <r>
      <rPr>
        <b/>
        <sz val="11"/>
        <color theme="1"/>
        <rFont val="Calibri"/>
        <family val="2"/>
        <charset val="238"/>
        <scheme val="minor"/>
      </rPr>
      <t>Automatická pokladna vybavená</t>
    </r>
    <r>
      <rPr>
        <sz val="11"/>
        <color theme="1"/>
        <rFont val="Calibri"/>
        <family val="2"/>
        <charset val="238"/>
        <scheme val="minor"/>
      </rPr>
      <t>: lístek čárový nebo QR kód,interní čtečka pro zpracování lístku ze všech 4 stran,10,1´´ dotykový displej,osvětlený okraj pokladny, možnost zobrazení návodu ve 4 jazycích,příjem až 12 druhů mincí ( Kč a EUR), vracení nejméně 4 druhů mincí ( Kč),čtečka bankovek s přijímáním až 14 druhů bankovek a vracením až 4 druhů, s fyzickou mezipokladnou,vyhřívání, chlazení,5-port Ethernet switch, ztracený lístek,zabudovaná QR čtečka,stojan v barevném provedení RAL 7012, čelní panel RAL 9017,čtečka RFID karet ISO 14443, VoIP interkom, tiskárna účtenek, příprava pro instalaci čtečky bankovní karty, modul čtečky bankovní karty Ingenico SELF 4000, vč. doklad on line,zabudovaný alarm při otevření dveří a otřesu  pokladny včetně volání na CTD, lokální siréna, servisní zásuvka</t>
    </r>
  </si>
  <si>
    <r>
      <rPr>
        <b/>
        <sz val="11"/>
        <color theme="1"/>
        <rFont val="Calibri"/>
        <family val="2"/>
        <charset val="238"/>
        <scheme val="minor"/>
      </rPr>
      <t>Automatická pokladna vybavená</t>
    </r>
    <r>
      <rPr>
        <sz val="11"/>
        <color theme="1"/>
        <rFont val="Calibri"/>
        <family val="2"/>
        <charset val="238"/>
        <scheme val="minor"/>
      </rPr>
      <t>: lístek čárový kód nebo QR kód,interní čtečka pro zpracování lístku ze všech 4 stran,10,1´´ dotykový displej,osvětlený okraj pokladny, možnost zobrazení návodu ve 4 jazycích,příjem až 12 druhů mincí ( Kč a EUR), vracení nejméně 4 druhů mincí ( Kč),čtečka bankovek s přijímáním až 14 druhů bankovek a vracením až 4 druhů, s fyzickou mezipokladnou,vyhřívání, chlazení,5-port Ethernet switch, ztracený lístek,zabudovaná QR čtečka,stojan v barevném provedení RAL 7012, čelní panel RAL 9017,čtečka RFID karet ISO 14443, VoIP interkom, tiskárna účtenek, příprava pro instalaci čtečky bankovní karty, modul čtečky bankovní karty Ingenico SELF 4000, vč. doklad on line,zabudovaný alarm při otevření dveří a otřesu pokladny včetně volání na CTD ,lokální akustická siréna, servisní zásuvka</t>
    </r>
  </si>
  <si>
    <r>
      <rPr>
        <b/>
        <sz val="11"/>
        <color theme="1"/>
        <rFont val="Calibri"/>
        <family val="2"/>
        <charset val="238"/>
        <scheme val="minor"/>
      </rPr>
      <t>Automatická pokladna vybavená</t>
    </r>
    <r>
      <rPr>
        <sz val="11"/>
        <color theme="1"/>
        <rFont val="Calibri"/>
        <family val="2"/>
        <charset val="238"/>
        <scheme val="minor"/>
      </rPr>
      <t>: lístek čárový nebo QR kód,interní čtečka pro zpracování lístku ze všech 4 stran,10,1´´ dotykový displej,osvětlený okraj pokladny, možnost zobrazení návodu ve 4 jazycích,příjem až 12 druhů mincí ( Kč a EUR), vracení nejméně 4 druhů mincí ( Kč),čtečka bankovek s přijímáním až 14 druhů bankovek a vracením až 4 druhů, s fyzickou mezipokladnou,vyhřívání, chlazení,5-port Ethernet switch, ztracený lístek,zabudovaná QR čtečka,stojan v barevném provedení RAL 7012, čelní panel RAL 9017,čtečka RFID karet ISO 14443, VoIP interkom, tiskárna účtenek, příprava pro instalaci čtečky bankovní karty, modul čtečky bankovní karty Ingenico SELF 4000, vč. doklad on line,zabudovaný alarm při otevření a otřesu dveří  pokladny včetně volání na CTD, lokální akustická siréna, servisní zásuvka</t>
    </r>
  </si>
  <si>
    <r>
      <rPr>
        <b/>
        <sz val="11"/>
        <color theme="1"/>
        <rFont val="Calibri"/>
        <family val="2"/>
        <charset val="238"/>
        <scheme val="minor"/>
      </rPr>
      <t>Automatická pokladna vybavená</t>
    </r>
    <r>
      <rPr>
        <sz val="11"/>
        <color theme="1"/>
        <rFont val="Calibri"/>
        <family val="2"/>
        <charset val="238"/>
        <scheme val="minor"/>
      </rPr>
      <t>: lístek čárový nebo QR kód,interní čtečka pro zpracování lístku ze všech 4 stran,10,1´´ dotykový displej,osvětlený okraj pokladny, možnost zobrazení návodu ve 4 jazycích,příjem až 12 druhů mincí ( Kč a EUR), vracení nejméně 4 druhů mincí ( Kč),čtečka bankovek s přijímáním až 14 druhů bankovek a vracením až 4 druhů, s fyzickou mezipokladnou,vyhřívání, chlazení,5-port Ethernet switch, ztracený lístek,zabudovaná QR čtečka,stojan v barevném provedení RAL 7012, čelní panel RAL 9017,čtečka RFID karet ISO 14443, VoIP interkom, tiskárna účtenek, příprava pro instalaci čtečky bankovní karty, modul čtečky bankovní karty Ingenico SELF 4000, vč. doklad on line,zabudovaný alarm při otevření a otřesu dveří pokladny včetně volání na CTD, lokální akustická siréna, servisní zásuvka</t>
    </r>
  </si>
  <si>
    <t>Parkoviště pro Autobusy</t>
  </si>
  <si>
    <t xml:space="preserve">Vjezd BUS: 
šíře  vjezdu 4,8 m , osazeno jednou „těžší“ závorou s břevnem cca 4,3 – 4,8 m. V blízkosti závory bude umístěn stojan, vybavený interkomem a čtečkou QR kódu ( řidič musí vystoupit z autobusu ). Parkování foromou ředplatného. Po úhradě objenávky obdrží objednatel QR kód pro otevření závory v definovaném termínu. </t>
  </si>
  <si>
    <t xml:space="preserve">Výjezd BUS : 
automatický ( závory se otevřou automaticky po najetí na indukční smyčku ). Šířka výjezdu je přes 10m, jsou nutné 2 „těžké“ závory proti sobě.   </t>
  </si>
  <si>
    <t>Přístřešek pro automatickou pokladnu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</si>
</sst>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Kč-405]_-;\-* #,##0.00\ [$Kč-405]_-;_-* &quot;-&quot;??\ [$Kč-405]_-;_-@_-"/>
  </numFmts>
  <fonts count="3" x14ac:knownFonts="1">
    <font>
      <sz val="11"/>
      <color theme="1"/>
      <name val="Calibri"/>
      <family val="2"/>
      <charset val="238"/>
      <scheme val="minor"/>
    </font>
    <font>
      <b/>
      <sz val="11"/>
      <color theme="1"/>
      <name val="Calibri"/>
      <family val="2"/>
      <charset val="238"/>
      <scheme val="minor"/>
    </font>
    <font>
      <b/>
      <sz val="12"/>
      <color theme="1"/>
      <name val="Calibri"/>
      <family val="2"/>
      <charset val="238"/>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4">
    <xf numFmtId="0" fontId="0" fillId="0" borderId="0" xfId="0"/>
    <xf numFmtId="0" fontId="1" fillId="0" borderId="0" xfId="0" applyFont="1"/>
    <xf numFmtId="0" fontId="0" fillId="0" borderId="0" xfId="0" applyAlignment="1">
      <alignment wrapText="1"/>
    </xf>
    <xf numFmtId="164" fontId="0" fillId="0" borderId="0" xfId="0" applyNumberFormat="1"/>
    <xf numFmtId="164" fontId="1" fillId="0" borderId="0" xfId="0" applyNumberFormat="1" applyFont="1"/>
    <xf numFmtId="0" fontId="1" fillId="0" borderId="0" xfId="0" applyFont="1" applyAlignment="1">
      <alignment horizontal="center"/>
    </xf>
    <xf numFmtId="0" fontId="0" fillId="0" borderId="0" xfId="0" applyAlignment="1">
      <alignment horizontal="center"/>
    </xf>
    <xf numFmtId="0" fontId="1" fillId="0" borderId="0" xfId="0" applyFont="1" applyAlignment="1">
      <alignment wrapText="1"/>
    </xf>
    <xf numFmtId="0" fontId="2" fillId="0" borderId="0" xfId="0" applyFont="1" applyAlignment="1">
      <alignment horizontal="center"/>
    </xf>
    <xf numFmtId="0" fontId="2" fillId="0" borderId="0" xfId="0" applyFont="1"/>
    <xf numFmtId="0" fontId="1" fillId="0" borderId="0" xfId="0" applyFont="1" applyAlignment="1">
      <alignment horizontal="left" wrapText="1"/>
    </xf>
    <xf numFmtId="164" fontId="2" fillId="0" borderId="0" xfId="0" applyNumberFormat="1" applyFont="1"/>
    <xf numFmtId="0" fontId="0" fillId="0" borderId="0" xfId="0" applyAlignment="1">
      <alignment horizontal="center" vertical="center"/>
    </xf>
    <xf numFmtId="164" fontId="0" fillId="0" borderId="0" xfId="0" applyNumberFormat="1" applyAlignment="1">
      <alignment vertic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FB8C4-D13B-4357-A7E7-04616A9D7CCB}">
  <sheetPr>
    <pageSetUpPr fitToPage="1"/>
  </sheetPr>
  <dimension ref="A1:D87"/>
  <sheetViews>
    <sheetView tabSelected="1" topLeftCell="A73" workbookViewId="0">
      <selection activeCell="A80" sqref="A80"/>
    </sheetView>
  </sheetViews>
  <sheetFormatPr defaultRowHeight="15" x14ac:dyDescent="0.25"/>
  <cols>
    <col min="1" max="1" width="74.5703125" customWidth="1"/>
    <col min="2" max="2" width="9.140625" style="6"/>
    <col min="3" max="3" width="9.140625" style="3"/>
    <col min="4" max="4" width="14.28515625" style="3" customWidth="1"/>
  </cols>
  <sheetData>
    <row r="1" spans="1:4" s="1" customFormat="1" x14ac:dyDescent="0.25">
      <c r="A1" s="1" t="s">
        <v>0</v>
      </c>
      <c r="B1" s="5"/>
      <c r="C1" s="4"/>
      <c r="D1" s="4"/>
    </row>
    <row r="2" spans="1:4" s="1" customFormat="1" x14ac:dyDescent="0.25">
      <c r="A2" s="1" t="s">
        <v>1</v>
      </c>
      <c r="B2" s="5"/>
      <c r="C2" s="4"/>
      <c r="D2" s="4"/>
    </row>
    <row r="3" spans="1:4" s="1" customFormat="1" x14ac:dyDescent="0.25">
      <c r="A3" s="1" t="s">
        <v>3</v>
      </c>
      <c r="B3" s="5" t="s">
        <v>4</v>
      </c>
      <c r="C3" s="4" t="s">
        <v>5</v>
      </c>
      <c r="D3" s="4" t="s">
        <v>6</v>
      </c>
    </row>
    <row r="4" spans="1:4" ht="15.75" x14ac:dyDescent="0.25">
      <c r="A4" s="8" t="s">
        <v>2</v>
      </c>
    </row>
    <row r="5" spans="1:4" ht="95.25" customHeight="1" x14ac:dyDescent="0.25">
      <c r="A5" s="2" t="s">
        <v>27</v>
      </c>
      <c r="B5" s="6">
        <v>2</v>
      </c>
      <c r="C5" s="3">
        <v>0</v>
      </c>
      <c r="D5" s="3">
        <f>PRODUCT(B5:C5)</f>
        <v>0</v>
      </c>
    </row>
    <row r="6" spans="1:4" ht="123.75" customHeight="1" x14ac:dyDescent="0.25">
      <c r="A6" s="2" t="s">
        <v>26</v>
      </c>
      <c r="B6" s="6">
        <v>1</v>
      </c>
      <c r="C6" s="3">
        <v>0</v>
      </c>
      <c r="D6" s="3">
        <f t="shared" ref="D6:D15" si="0">PRODUCT(B6:C6)</f>
        <v>0</v>
      </c>
    </row>
    <row r="7" spans="1:4" ht="45" x14ac:dyDescent="0.25">
      <c r="A7" s="2" t="s">
        <v>8</v>
      </c>
      <c r="B7" s="6">
        <v>3</v>
      </c>
      <c r="C7" s="3">
        <v>0</v>
      </c>
      <c r="D7" s="3">
        <f t="shared" si="0"/>
        <v>0</v>
      </c>
    </row>
    <row r="8" spans="1:4" x14ac:dyDescent="0.25">
      <c r="A8" s="7" t="s">
        <v>10</v>
      </c>
      <c r="B8" s="6">
        <v>6</v>
      </c>
      <c r="C8" s="3">
        <v>0</v>
      </c>
      <c r="D8" s="3">
        <f t="shared" si="0"/>
        <v>0</v>
      </c>
    </row>
    <row r="9" spans="1:4" x14ac:dyDescent="0.25">
      <c r="A9" s="2" t="s">
        <v>9</v>
      </c>
      <c r="B9" s="6">
        <v>6</v>
      </c>
      <c r="C9" s="3">
        <v>0</v>
      </c>
      <c r="D9" s="3">
        <f t="shared" si="0"/>
        <v>0</v>
      </c>
    </row>
    <row r="10" spans="1:4" x14ac:dyDescent="0.25">
      <c r="A10" s="2" t="s">
        <v>7</v>
      </c>
      <c r="B10" s="6">
        <v>3</v>
      </c>
      <c r="C10" s="3">
        <v>0</v>
      </c>
      <c r="D10" s="3">
        <f t="shared" si="0"/>
        <v>0</v>
      </c>
    </row>
    <row r="11" spans="1:4" ht="153" customHeight="1" x14ac:dyDescent="0.25">
      <c r="A11" s="2" t="s">
        <v>34</v>
      </c>
      <c r="B11" s="6">
        <v>1</v>
      </c>
      <c r="C11" s="3">
        <v>0</v>
      </c>
      <c r="D11" s="3">
        <f t="shared" si="0"/>
        <v>0</v>
      </c>
    </row>
    <row r="12" spans="1:4" ht="15" customHeight="1" x14ac:dyDescent="0.25">
      <c r="A12" s="7" t="s">
        <v>40</v>
      </c>
      <c r="B12" s="6">
        <v>1</v>
      </c>
      <c r="C12" s="3">
        <v>0</v>
      </c>
      <c r="D12" s="3">
        <f t="shared" si="0"/>
        <v>0</v>
      </c>
    </row>
    <row r="13" spans="1:4" x14ac:dyDescent="0.25">
      <c r="A13" s="7" t="s">
        <v>12</v>
      </c>
      <c r="B13" s="6">
        <v>1</v>
      </c>
      <c r="C13" s="3">
        <v>0</v>
      </c>
      <c r="D13" s="3">
        <f t="shared" si="0"/>
        <v>0</v>
      </c>
    </row>
    <row r="14" spans="1:4" x14ac:dyDescent="0.25">
      <c r="A14" s="2"/>
    </row>
    <row r="15" spans="1:4" x14ac:dyDescent="0.25">
      <c r="A15" s="7" t="s">
        <v>11</v>
      </c>
      <c r="B15" s="6">
        <v>1</v>
      </c>
      <c r="C15" s="3">
        <v>0</v>
      </c>
      <c r="D15" s="3">
        <f t="shared" si="0"/>
        <v>0</v>
      </c>
    </row>
    <row r="17" spans="1:4" ht="15.75" x14ac:dyDescent="0.25">
      <c r="A17" s="8" t="s">
        <v>13</v>
      </c>
    </row>
    <row r="18" spans="1:4" ht="95.25" customHeight="1" x14ac:dyDescent="0.25">
      <c r="A18" s="2" t="s">
        <v>28</v>
      </c>
      <c r="B18" s="6">
        <v>2</v>
      </c>
      <c r="C18" s="3">
        <v>0</v>
      </c>
      <c r="D18" s="3">
        <f>PRODUCT(B18:C18)</f>
        <v>0</v>
      </c>
    </row>
    <row r="19" spans="1:4" ht="123.75" customHeight="1" x14ac:dyDescent="0.25">
      <c r="A19" s="2" t="s">
        <v>26</v>
      </c>
      <c r="B19" s="6">
        <v>1</v>
      </c>
      <c r="C19" s="3">
        <v>0</v>
      </c>
      <c r="D19" s="3">
        <f t="shared" ref="D19:D26" si="1">PRODUCT(B19:C19)</f>
        <v>0</v>
      </c>
    </row>
    <row r="20" spans="1:4" ht="45" x14ac:dyDescent="0.25">
      <c r="A20" s="2" t="s">
        <v>8</v>
      </c>
      <c r="B20" s="6">
        <v>6</v>
      </c>
      <c r="C20" s="3">
        <v>0</v>
      </c>
      <c r="D20" s="3">
        <f t="shared" si="1"/>
        <v>0</v>
      </c>
    </row>
    <row r="21" spans="1:4" x14ac:dyDescent="0.25">
      <c r="A21" s="7" t="s">
        <v>10</v>
      </c>
      <c r="B21" s="6">
        <v>6</v>
      </c>
      <c r="C21" s="3">
        <v>0</v>
      </c>
      <c r="D21" s="3">
        <f t="shared" si="1"/>
        <v>0</v>
      </c>
    </row>
    <row r="22" spans="1:4" x14ac:dyDescent="0.25">
      <c r="A22" s="2" t="s">
        <v>9</v>
      </c>
      <c r="B22" s="6">
        <v>6</v>
      </c>
      <c r="C22" s="3">
        <v>0</v>
      </c>
      <c r="D22" s="3">
        <f t="shared" si="1"/>
        <v>0</v>
      </c>
    </row>
    <row r="23" spans="1:4" x14ac:dyDescent="0.25">
      <c r="A23" s="2" t="s">
        <v>7</v>
      </c>
      <c r="B23" s="6">
        <v>3</v>
      </c>
      <c r="C23" s="3">
        <v>0</v>
      </c>
      <c r="D23" s="3">
        <f t="shared" si="1"/>
        <v>0</v>
      </c>
    </row>
    <row r="24" spans="1:4" ht="145.5" customHeight="1" x14ac:dyDescent="0.25">
      <c r="A24" s="2" t="s">
        <v>35</v>
      </c>
      <c r="B24" s="6">
        <v>1</v>
      </c>
      <c r="C24" s="3">
        <v>0</v>
      </c>
      <c r="D24" s="3">
        <f t="shared" si="1"/>
        <v>0</v>
      </c>
    </row>
    <row r="25" spans="1:4" ht="15" customHeight="1" x14ac:dyDescent="0.25">
      <c r="A25" s="7" t="s">
        <v>40</v>
      </c>
      <c r="B25" s="6">
        <v>1</v>
      </c>
      <c r="C25" s="3">
        <v>0</v>
      </c>
      <c r="D25" s="3">
        <f t="shared" si="1"/>
        <v>0</v>
      </c>
    </row>
    <row r="26" spans="1:4" x14ac:dyDescent="0.25">
      <c r="A26" s="7" t="s">
        <v>12</v>
      </c>
      <c r="B26" s="6">
        <v>1</v>
      </c>
      <c r="C26" s="3">
        <v>0</v>
      </c>
      <c r="D26" s="3">
        <f t="shared" si="1"/>
        <v>0</v>
      </c>
    </row>
    <row r="27" spans="1:4" x14ac:dyDescent="0.25">
      <c r="A27" s="2"/>
    </row>
    <row r="28" spans="1:4" x14ac:dyDescent="0.25">
      <c r="A28" s="10" t="s">
        <v>14</v>
      </c>
      <c r="B28" s="6">
        <v>1</v>
      </c>
      <c r="C28" s="3">
        <v>0</v>
      </c>
      <c r="D28" s="3">
        <f t="shared" ref="D28" si="2">PRODUCT(B28:C28)</f>
        <v>0</v>
      </c>
    </row>
    <row r="30" spans="1:4" ht="15.75" x14ac:dyDescent="0.25">
      <c r="A30" s="8" t="s">
        <v>15</v>
      </c>
    </row>
    <row r="31" spans="1:4" ht="95.25" customHeight="1" x14ac:dyDescent="0.25">
      <c r="A31" s="2" t="s">
        <v>28</v>
      </c>
      <c r="B31" s="6">
        <v>1</v>
      </c>
      <c r="C31" s="3">
        <v>0</v>
      </c>
      <c r="D31" s="3">
        <f>PRODUCT(B31:C31)</f>
        <v>0</v>
      </c>
    </row>
    <row r="32" spans="1:4" ht="123.75" customHeight="1" x14ac:dyDescent="0.25">
      <c r="A32" s="2" t="s">
        <v>29</v>
      </c>
      <c r="B32" s="6">
        <v>1</v>
      </c>
      <c r="C32" s="3">
        <v>0</v>
      </c>
      <c r="D32" s="3">
        <f t="shared" ref="D32:D39" si="3">PRODUCT(B32:C32)</f>
        <v>0</v>
      </c>
    </row>
    <row r="33" spans="1:4" ht="45" x14ac:dyDescent="0.25">
      <c r="A33" s="2" t="s">
        <v>8</v>
      </c>
      <c r="B33" s="6">
        <v>2</v>
      </c>
      <c r="C33" s="3">
        <v>0</v>
      </c>
      <c r="D33" s="3">
        <f t="shared" si="3"/>
        <v>0</v>
      </c>
    </row>
    <row r="34" spans="1:4" x14ac:dyDescent="0.25">
      <c r="A34" s="7" t="s">
        <v>10</v>
      </c>
      <c r="B34" s="6">
        <v>4</v>
      </c>
      <c r="C34" s="3">
        <v>0</v>
      </c>
      <c r="D34" s="3">
        <f t="shared" si="3"/>
        <v>0</v>
      </c>
    </row>
    <row r="35" spans="1:4" x14ac:dyDescent="0.25">
      <c r="A35" s="2" t="s">
        <v>9</v>
      </c>
      <c r="B35" s="6">
        <v>4</v>
      </c>
      <c r="C35" s="3">
        <v>0</v>
      </c>
      <c r="D35" s="3">
        <f t="shared" si="3"/>
        <v>0</v>
      </c>
    </row>
    <row r="36" spans="1:4" x14ac:dyDescent="0.25">
      <c r="A36" s="2" t="s">
        <v>7</v>
      </c>
      <c r="B36" s="6">
        <v>2</v>
      </c>
      <c r="C36" s="3">
        <v>0</v>
      </c>
      <c r="D36" s="3">
        <f t="shared" si="3"/>
        <v>0</v>
      </c>
    </row>
    <row r="37" spans="1:4" ht="146.25" customHeight="1" x14ac:dyDescent="0.25">
      <c r="A37" s="2" t="s">
        <v>36</v>
      </c>
      <c r="B37" s="6">
        <v>0</v>
      </c>
      <c r="C37" s="3">
        <v>0</v>
      </c>
      <c r="D37" s="3">
        <f t="shared" si="3"/>
        <v>0</v>
      </c>
    </row>
    <row r="38" spans="1:4" ht="15" customHeight="1" x14ac:dyDescent="0.25">
      <c r="A38" s="7" t="s">
        <v>40</v>
      </c>
      <c r="B38" s="6">
        <v>0</v>
      </c>
      <c r="C38" s="3">
        <v>0</v>
      </c>
      <c r="D38" s="3">
        <f t="shared" si="3"/>
        <v>0</v>
      </c>
    </row>
    <row r="39" spans="1:4" x14ac:dyDescent="0.25">
      <c r="A39" s="7" t="s">
        <v>12</v>
      </c>
      <c r="B39" s="6">
        <v>1</v>
      </c>
      <c r="C39" s="3">
        <v>0</v>
      </c>
      <c r="D39" s="3">
        <f t="shared" si="3"/>
        <v>0</v>
      </c>
    </row>
    <row r="40" spans="1:4" x14ac:dyDescent="0.25">
      <c r="A40" s="2"/>
    </row>
    <row r="41" spans="1:4" x14ac:dyDescent="0.25">
      <c r="A41" s="7" t="s">
        <v>16</v>
      </c>
      <c r="B41" s="6">
        <v>1</v>
      </c>
      <c r="C41" s="3">
        <v>0</v>
      </c>
      <c r="D41" s="3">
        <f t="shared" ref="D41" si="4">PRODUCT(B41:C41)</f>
        <v>0</v>
      </c>
    </row>
    <row r="43" spans="1:4" ht="15.75" x14ac:dyDescent="0.25">
      <c r="A43" s="8" t="s">
        <v>37</v>
      </c>
    </row>
    <row r="44" spans="1:4" ht="75.75" customHeight="1" x14ac:dyDescent="0.25">
      <c r="A44" s="2" t="s">
        <v>38</v>
      </c>
      <c r="B44" s="12">
        <v>1</v>
      </c>
      <c r="C44" s="13">
        <v>0</v>
      </c>
      <c r="D44" s="13">
        <f t="shared" ref="D44" si="5">PRODUCT(B44:C44)</f>
        <v>0</v>
      </c>
    </row>
    <row r="45" spans="1:4" ht="45" x14ac:dyDescent="0.25">
      <c r="A45" s="2" t="s">
        <v>39</v>
      </c>
      <c r="B45" s="12">
        <v>2</v>
      </c>
      <c r="C45" s="13">
        <v>0</v>
      </c>
      <c r="D45" s="13">
        <f>PRODUCT(B45:C45)</f>
        <v>0</v>
      </c>
    </row>
    <row r="46" spans="1:4" ht="18" customHeight="1" x14ac:dyDescent="0.25">
      <c r="A46" s="8" t="s">
        <v>17</v>
      </c>
    </row>
    <row r="47" spans="1:4" ht="88.5" customHeight="1" x14ac:dyDescent="0.25">
      <c r="A47" s="2" t="s">
        <v>28</v>
      </c>
      <c r="B47" s="6">
        <v>1</v>
      </c>
      <c r="C47" s="3">
        <v>0</v>
      </c>
      <c r="D47" s="3">
        <f t="shared" ref="D47:D54" si="6">PRODUCT(B47:C47)</f>
        <v>0</v>
      </c>
    </row>
    <row r="48" spans="1:4" ht="120" x14ac:dyDescent="0.25">
      <c r="A48" s="2" t="s">
        <v>30</v>
      </c>
      <c r="B48" s="6">
        <v>3</v>
      </c>
      <c r="C48" s="3">
        <v>0</v>
      </c>
      <c r="D48" s="3">
        <f t="shared" si="6"/>
        <v>0</v>
      </c>
    </row>
    <row r="49" spans="1:4" ht="45" x14ac:dyDescent="0.25">
      <c r="A49" s="2" t="s">
        <v>8</v>
      </c>
      <c r="B49" s="6">
        <v>6</v>
      </c>
      <c r="C49" s="3">
        <v>0</v>
      </c>
      <c r="D49" s="3">
        <f t="shared" si="6"/>
        <v>0</v>
      </c>
    </row>
    <row r="50" spans="1:4" x14ac:dyDescent="0.25">
      <c r="A50" s="7" t="s">
        <v>10</v>
      </c>
      <c r="B50" s="6">
        <v>6</v>
      </c>
      <c r="C50" s="3">
        <v>0</v>
      </c>
      <c r="D50" s="3">
        <f t="shared" si="6"/>
        <v>0</v>
      </c>
    </row>
    <row r="51" spans="1:4" x14ac:dyDescent="0.25">
      <c r="A51" s="2" t="s">
        <v>9</v>
      </c>
      <c r="B51" s="6">
        <v>3</v>
      </c>
      <c r="C51" s="3">
        <v>0</v>
      </c>
      <c r="D51" s="3">
        <f t="shared" si="6"/>
        <v>0</v>
      </c>
    </row>
    <row r="52" spans="1:4" ht="144" customHeight="1" x14ac:dyDescent="0.25">
      <c r="A52" s="2" t="s">
        <v>7</v>
      </c>
      <c r="B52" s="6">
        <v>1</v>
      </c>
      <c r="C52" s="3">
        <v>0</v>
      </c>
      <c r="D52" s="3">
        <f t="shared" si="6"/>
        <v>0</v>
      </c>
    </row>
    <row r="53" spans="1:4" ht="15" customHeight="1" x14ac:dyDescent="0.25">
      <c r="A53" s="2" t="s">
        <v>31</v>
      </c>
      <c r="B53" s="6">
        <v>1</v>
      </c>
      <c r="C53" s="3">
        <v>0</v>
      </c>
      <c r="D53" s="3">
        <f t="shared" si="6"/>
        <v>0</v>
      </c>
    </row>
    <row r="54" spans="1:4" x14ac:dyDescent="0.25">
      <c r="A54" s="7" t="s">
        <v>40</v>
      </c>
      <c r="B54" s="6">
        <v>1</v>
      </c>
      <c r="C54" s="3">
        <v>0</v>
      </c>
      <c r="D54" s="3">
        <f t="shared" si="6"/>
        <v>0</v>
      </c>
    </row>
    <row r="55" spans="1:4" x14ac:dyDescent="0.25">
      <c r="A55" s="7" t="s">
        <v>12</v>
      </c>
    </row>
    <row r="56" spans="1:4" x14ac:dyDescent="0.25">
      <c r="A56" s="2"/>
      <c r="B56" s="6">
        <v>1</v>
      </c>
      <c r="C56" s="3">
        <v>0</v>
      </c>
      <c r="D56" s="3">
        <f t="shared" ref="D56" si="7">PRODUCT(B56:C56)</f>
        <v>0</v>
      </c>
    </row>
    <row r="57" spans="1:4" x14ac:dyDescent="0.25">
      <c r="A57" s="7" t="s">
        <v>18</v>
      </c>
    </row>
    <row r="59" spans="1:4" ht="95.25" customHeight="1" x14ac:dyDescent="0.25">
      <c r="A59" s="8" t="s">
        <v>19</v>
      </c>
      <c r="B59" s="6">
        <v>2</v>
      </c>
      <c r="C59" s="3">
        <v>0</v>
      </c>
      <c r="D59" s="3">
        <f>PRODUCT(B59:C59)</f>
        <v>0</v>
      </c>
    </row>
    <row r="60" spans="1:4" ht="123.75" customHeight="1" x14ac:dyDescent="0.25">
      <c r="A60" s="2" t="s">
        <v>28</v>
      </c>
      <c r="B60" s="6">
        <v>1</v>
      </c>
      <c r="C60" s="3">
        <v>0</v>
      </c>
      <c r="D60" s="3">
        <f t="shared" ref="D60:D67" si="8">PRODUCT(B60:C60)</f>
        <v>0</v>
      </c>
    </row>
    <row r="61" spans="1:4" ht="120" x14ac:dyDescent="0.25">
      <c r="A61" s="2" t="s">
        <v>26</v>
      </c>
      <c r="B61" s="6">
        <v>3</v>
      </c>
      <c r="C61" s="3">
        <v>0</v>
      </c>
      <c r="D61" s="3">
        <f t="shared" si="8"/>
        <v>0</v>
      </c>
    </row>
    <row r="62" spans="1:4" ht="45" x14ac:dyDescent="0.25">
      <c r="A62" s="2" t="s">
        <v>8</v>
      </c>
      <c r="B62" s="6">
        <v>6</v>
      </c>
      <c r="C62" s="3">
        <v>0</v>
      </c>
      <c r="D62" s="3">
        <f t="shared" si="8"/>
        <v>0</v>
      </c>
    </row>
    <row r="63" spans="1:4" x14ac:dyDescent="0.25">
      <c r="A63" s="7" t="s">
        <v>10</v>
      </c>
      <c r="B63" s="6">
        <v>6</v>
      </c>
      <c r="C63" s="3">
        <v>0</v>
      </c>
      <c r="D63" s="3">
        <f t="shared" si="8"/>
        <v>0</v>
      </c>
    </row>
    <row r="64" spans="1:4" x14ac:dyDescent="0.25">
      <c r="A64" s="2" t="s">
        <v>9</v>
      </c>
      <c r="B64" s="6">
        <v>3</v>
      </c>
      <c r="C64" s="3">
        <v>0</v>
      </c>
      <c r="D64" s="3">
        <f t="shared" si="8"/>
        <v>0</v>
      </c>
    </row>
    <row r="65" spans="1:4" ht="145.5" customHeight="1" x14ac:dyDescent="0.25">
      <c r="A65" s="2" t="s">
        <v>7</v>
      </c>
      <c r="B65" s="6">
        <v>1</v>
      </c>
      <c r="C65" s="3">
        <v>0</v>
      </c>
      <c r="D65" s="3">
        <f t="shared" si="8"/>
        <v>0</v>
      </c>
    </row>
    <row r="66" spans="1:4" ht="15" customHeight="1" x14ac:dyDescent="0.25">
      <c r="A66" s="2" t="s">
        <v>32</v>
      </c>
      <c r="B66" s="6">
        <v>1</v>
      </c>
      <c r="C66" s="3">
        <v>0</v>
      </c>
      <c r="D66" s="3">
        <f t="shared" si="8"/>
        <v>0</v>
      </c>
    </row>
    <row r="67" spans="1:4" x14ac:dyDescent="0.25">
      <c r="A67" s="7" t="s">
        <v>40</v>
      </c>
      <c r="B67" s="6">
        <v>1</v>
      </c>
      <c r="C67" s="3">
        <v>0</v>
      </c>
      <c r="D67" s="3">
        <f t="shared" si="8"/>
        <v>0</v>
      </c>
    </row>
    <row r="68" spans="1:4" x14ac:dyDescent="0.25">
      <c r="A68" s="7" t="s">
        <v>12</v>
      </c>
    </row>
    <row r="69" spans="1:4" x14ac:dyDescent="0.25">
      <c r="A69" s="2"/>
      <c r="B69" s="6">
        <v>1</v>
      </c>
      <c r="C69" s="3">
        <v>0</v>
      </c>
      <c r="D69" s="3">
        <f t="shared" ref="D69" si="9">PRODUCT(B69:C69)</f>
        <v>0</v>
      </c>
    </row>
    <row r="70" spans="1:4" x14ac:dyDescent="0.25">
      <c r="A70" s="7" t="s">
        <v>20</v>
      </c>
    </row>
    <row r="72" spans="1:4" ht="95.25" customHeight="1" x14ac:dyDescent="0.25">
      <c r="A72" s="8" t="s">
        <v>21</v>
      </c>
      <c r="B72" s="6">
        <v>1</v>
      </c>
      <c r="C72" s="3">
        <v>0</v>
      </c>
      <c r="D72" s="3">
        <f>PRODUCT(B72:C72)</f>
        <v>0</v>
      </c>
    </row>
    <row r="73" spans="1:4" ht="123.75" customHeight="1" x14ac:dyDescent="0.25">
      <c r="A73" s="2" t="s">
        <v>28</v>
      </c>
      <c r="B73" s="6">
        <v>1</v>
      </c>
      <c r="C73" s="3">
        <v>0</v>
      </c>
      <c r="D73" s="3">
        <f t="shared" ref="D73:D80" si="10">PRODUCT(B73:C73)</f>
        <v>0</v>
      </c>
    </row>
    <row r="74" spans="1:4" ht="120" x14ac:dyDescent="0.25">
      <c r="A74" s="2" t="s">
        <v>26</v>
      </c>
      <c r="B74" s="6">
        <v>2</v>
      </c>
      <c r="C74" s="3">
        <v>0</v>
      </c>
      <c r="D74" s="3">
        <f t="shared" si="10"/>
        <v>0</v>
      </c>
    </row>
    <row r="75" spans="1:4" ht="45" x14ac:dyDescent="0.25">
      <c r="A75" s="2" t="s">
        <v>8</v>
      </c>
      <c r="B75" s="6">
        <v>6</v>
      </c>
      <c r="C75" s="3">
        <v>0</v>
      </c>
      <c r="D75" s="3">
        <f t="shared" si="10"/>
        <v>0</v>
      </c>
    </row>
    <row r="76" spans="1:4" x14ac:dyDescent="0.25">
      <c r="A76" s="7" t="s">
        <v>10</v>
      </c>
      <c r="B76" s="6">
        <v>4</v>
      </c>
      <c r="C76" s="3">
        <v>0</v>
      </c>
      <c r="D76" s="3">
        <f t="shared" si="10"/>
        <v>0</v>
      </c>
    </row>
    <row r="77" spans="1:4" x14ac:dyDescent="0.25">
      <c r="A77" s="2" t="s">
        <v>9</v>
      </c>
      <c r="B77" s="6">
        <v>2</v>
      </c>
      <c r="C77" s="3">
        <v>0</v>
      </c>
      <c r="D77" s="3">
        <f t="shared" si="10"/>
        <v>0</v>
      </c>
    </row>
    <row r="78" spans="1:4" ht="145.5" customHeight="1" x14ac:dyDescent="0.25">
      <c r="A78" s="2" t="s">
        <v>7</v>
      </c>
      <c r="B78" s="6">
        <v>1</v>
      </c>
      <c r="C78" s="3">
        <v>0</v>
      </c>
      <c r="D78" s="3">
        <f t="shared" si="10"/>
        <v>0</v>
      </c>
    </row>
    <row r="79" spans="1:4" ht="15" customHeight="1" x14ac:dyDescent="0.25">
      <c r="A79" s="2" t="s">
        <v>33</v>
      </c>
      <c r="B79" s="6">
        <v>1</v>
      </c>
      <c r="C79" s="3">
        <v>0</v>
      </c>
      <c r="D79" s="3">
        <f t="shared" si="10"/>
        <v>0</v>
      </c>
    </row>
    <row r="80" spans="1:4" x14ac:dyDescent="0.25">
      <c r="A80" s="7" t="s">
        <v>40</v>
      </c>
      <c r="B80" s="6">
        <v>1</v>
      </c>
      <c r="C80" s="3">
        <v>0</v>
      </c>
      <c r="D80" s="3">
        <f t="shared" si="10"/>
        <v>0</v>
      </c>
    </row>
    <row r="81" spans="1:4" x14ac:dyDescent="0.25">
      <c r="A81" s="7" t="s">
        <v>12</v>
      </c>
    </row>
    <row r="82" spans="1:4" x14ac:dyDescent="0.25">
      <c r="A82" s="2"/>
      <c r="B82" s="6">
        <v>1</v>
      </c>
      <c r="C82" s="3">
        <v>0</v>
      </c>
      <c r="D82" s="3">
        <f t="shared" ref="D82" si="11">PRODUCT(B82:C82)</f>
        <v>0</v>
      </c>
    </row>
    <row r="83" spans="1:4" x14ac:dyDescent="0.25">
      <c r="A83" s="7" t="s">
        <v>22</v>
      </c>
    </row>
    <row r="84" spans="1:4" s="1" customFormat="1" x14ac:dyDescent="0.25">
      <c r="A84"/>
      <c r="B84" s="5"/>
      <c r="C84" s="4"/>
      <c r="D84" s="4"/>
    </row>
    <row r="85" spans="1:4" s="1" customFormat="1" x14ac:dyDescent="0.25">
      <c r="A85" s="1" t="s">
        <v>23</v>
      </c>
      <c r="B85" s="5"/>
      <c r="C85" s="4"/>
      <c r="D85" s="4"/>
    </row>
    <row r="86" spans="1:4" s="9" customFormat="1" ht="15.75" x14ac:dyDescent="0.25">
      <c r="A86" s="1" t="s">
        <v>24</v>
      </c>
      <c r="B86" s="8"/>
      <c r="C86" s="11"/>
      <c r="D86" s="11"/>
    </row>
    <row r="87" spans="1:4" ht="15.75" x14ac:dyDescent="0.25">
      <c r="A87" s="9" t="s">
        <v>25</v>
      </c>
    </row>
  </sheetData>
  <pageMargins left="0.70866141732283472" right="0.70866141732283472" top="0.78740157480314965" bottom="0.78740157480314965" header="0.31496062992125984" footer="0.31496062992125984"/>
  <pageSetup paperSize="9" scale="81" fitToHeight="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Slavík Zdeněk, Mgr.</dc:creator>
  <cp:lastModifiedBy>Zdenek Slavik</cp:lastModifiedBy>
  <cp:lastPrinted>2024-07-17T11:28:26Z</cp:lastPrinted>
  <dcterms:created xsi:type="dcterms:W3CDTF">2024-06-26T12:37:50Z</dcterms:created>
  <dcterms:modified xsi:type="dcterms:W3CDTF">2024-11-11T09:14:57Z</dcterms:modified>
</cp:coreProperties>
</file>