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bkomcz-my.sharepoint.com/personal/uzakova_bkom_cz/Documents/Dokumenty/VS - Vnitřní sdělení/Stratil/5G síť Brno/VS/"/>
    </mc:Choice>
  </mc:AlternateContent>
  <xr:revisionPtr revIDLastSave="4" documentId="13_ncr:1_{ED096DF8-F1E6-4A0C-8FE4-476A94B87510}" xr6:coauthVersionLast="47" xr6:coauthVersionMax="47" xr10:uidLastSave="{92EA78E1-605B-4E42-9694-B0D62C1A1106}"/>
  <bookViews>
    <workbookView xWindow="-120" yWindow="-120" windowWidth="29040" windowHeight="15720" xr2:uid="{00000000-000D-0000-FFFF-FFFF00000000}"/>
  </bookViews>
  <sheets>
    <sheet name="5G konektivita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G25" i="1"/>
  <c r="F25" i="1"/>
  <c r="G21" i="1"/>
  <c r="F21" i="1"/>
  <c r="D21" i="1"/>
  <c r="D5" i="1"/>
  <c r="F5" i="1" s="1"/>
  <c r="G5" i="1" s="1"/>
  <c r="D6" i="1"/>
  <c r="D7" i="1"/>
  <c r="D8" i="1"/>
  <c r="D9" i="1"/>
  <c r="D10" i="1"/>
  <c r="D11" i="1"/>
  <c r="D12" i="1"/>
  <c r="D13" i="1"/>
  <c r="F13" i="1" s="1"/>
  <c r="G13" i="1" s="1"/>
  <c r="D14" i="1"/>
  <c r="F14" i="1" s="1"/>
  <c r="G14" i="1" s="1"/>
  <c r="D15" i="1"/>
  <c r="D24" i="1"/>
  <c r="F24" i="1" s="1"/>
  <c r="G24" i="1" s="1"/>
  <c r="D23" i="1"/>
  <c r="D22" i="1"/>
  <c r="F22" i="1" s="1"/>
  <c r="D16" i="1"/>
  <c r="D18" i="1"/>
  <c r="F18" i="1" s="1"/>
  <c r="D20" i="1"/>
  <c r="D19" i="1"/>
  <c r="F19" i="1" s="1"/>
  <c r="D17" i="1"/>
  <c r="F17" i="1" s="1"/>
  <c r="G19" i="1" l="1"/>
  <c r="F12" i="1"/>
  <c r="G12" i="1" s="1"/>
  <c r="F15" i="1"/>
  <c r="G15" i="1" s="1"/>
  <c r="F9" i="1"/>
  <c r="G9" i="1" s="1"/>
  <c r="G17" i="1"/>
  <c r="F8" i="1"/>
  <c r="G8" i="1" s="1"/>
  <c r="F6" i="1"/>
  <c r="G6" i="1" s="1"/>
  <c r="G18" i="1"/>
  <c r="F16" i="1"/>
  <c r="G16" i="1" s="1"/>
  <c r="F7" i="1"/>
  <c r="G7" i="1" s="1"/>
  <c r="F11" i="1"/>
  <c r="G11" i="1" s="1"/>
  <c r="F10" i="1"/>
  <c r="G10" i="1" s="1"/>
  <c r="G22" i="1"/>
  <c r="F23" i="1"/>
  <c r="G23" i="1" s="1"/>
  <c r="F20" i="1"/>
  <c r="G20" i="1" s="1"/>
  <c r="D4" i="1" l="1"/>
  <c r="F4" i="1" l="1"/>
  <c r="G4" i="1" s="1"/>
</calcChain>
</file>

<file path=xl/sharedStrings.xml><?xml version="1.0" encoding="utf-8"?>
<sst xmlns="http://schemas.openxmlformats.org/spreadsheetml/2006/main" count="35" uniqueCount="33">
  <si>
    <t>POLOŽKOVÝ ROZPOČET PRO STANOVENÍ NABÍDKOVÉ CENY - Chytré Brno – Jih</t>
  </si>
  <si>
    <t>Chytré Brno – Jih (reg. č. projektu CZ.31.6.0/0.0/0.0/23_087/0008928)</t>
  </si>
  <si>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</si>
  <si>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</si>
  <si>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</si>
  <si>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</si>
  <si>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</si>
  <si>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</si>
  <si>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</si>
  <si>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Nákup RSU jednotek pro informování řidičů</t>
  </si>
  <si>
    <t>Nákup OBU jednotky pro testování a instalaci na vozidlo žadatele</t>
  </si>
  <si>
    <t>Nákup mobilní aplikace pro koncové uživatele (řidiče) pro příjem C-ITS zpráv</t>
  </si>
  <si>
    <t>Nákup dopravních videodetektorů vč. instalace a licencí pro zapojení do stávajícího systému</t>
  </si>
  <si>
    <t>Nákup aplikace pro provoz RSU vč. jednorázové provozní licence</t>
  </si>
  <si>
    <t>Nákup otevřeného komunikačního rozhraní pro systémy kontroly silničního provozu OCIT-C</t>
  </si>
  <si>
    <t>Nákup SW platformy pro správu a vizualizaci dopravně inženýrských dat</t>
  </si>
  <si>
    <t>Nákup integračního modulu C-ITS back-office řešení</t>
  </si>
  <si>
    <t>Konfigurace C-ITS jednotek, vytvoření detailních MAPEM zpráv pro každou křižovatku, datové propojení s řadičem SSZ, propojení s predikční modulem, napojení na PKI</t>
  </si>
  <si>
    <t>Poplatky za licenční zařízení - SW platformy pro správu a vizualizaci dopravně inženýrských dat (12 měsíců)</t>
  </si>
  <si>
    <t>Pronájem predikčního modulu pro dynamicky řízené SSZ (12 měsíců)</t>
  </si>
  <si>
    <t>Certifikovaná platforma pro provoz řešení (12 měsíců)</t>
  </si>
  <si>
    <t>Úprava dopravního řešení křižovatek SSZ - změna signalizačních plánů křižovatkách</t>
  </si>
  <si>
    <t>Systémová integrace nově vybavených křižovatek do existujícího systému Sitraffic Scala</t>
  </si>
  <si>
    <t>Implementace algoritmů pro automatickou regulaci křižovatek na základě aktuálních dopravních dat (oblastní ústředny)</t>
  </si>
  <si>
    <t>Služby dodavatele technického řešení - PMO během dodávky</t>
  </si>
  <si>
    <t>Technická podpora řešení (předpoklad 12 měsíců)</t>
  </si>
  <si>
    <t>Analýza; dodání, konfigurace a zabezpečení 5G sítě, vytvoření APN</t>
  </si>
  <si>
    <t>5G průmyslové routery (6 RSU + 4 detektory + 1 OBU)</t>
  </si>
  <si>
    <t>Poplatky za provoz datových zařízení (předpoklad 12 měsíců)</t>
  </si>
  <si>
    <t>CENA CELKEM</t>
  </si>
  <si>
    <t>-</t>
  </si>
  <si>
    <t>Dodavatel je oprávněn měnit pouze zažlucená pole</t>
  </si>
  <si>
    <t>Projektová dokumentace - 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</si>
</sst>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rgb="FF3273BF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3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3273BF"/>
      <color rgb="FF252D50"/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30" zoomScaleNormal="130" workbookViewId="0">
      <selection activeCell="D26" sqref="D26"/>
    </sheetView>
  </sheetViews>
  <sheetFormatPr defaultColWidth="9.42578125" defaultRowHeight="12.75" x14ac:dyDescent="0.2"/>
  <cols>
    <col min="1" max="1" width="119.85546875" style="1" customWidth="1"/>
    <col min="2" max="2" width="9.425781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42578125" style="1" customWidth="1"/>
    <col min="7" max="7" width="17.42578125" style="1" customWidth="1"/>
    <col min="8" max="16384" width="9.42578125" style="1"/>
  </cols>
  <sheetData>
    <row r="1" spans="1:7" ht="20.25" customHeight="1" x14ac:dyDescent="0.2">
      <c r="A1" s="10" t="s">
        <v>0</v>
      </c>
      <c r="B1" s="11"/>
      <c r="C1" s="11"/>
      <c r="D1" s="11"/>
      <c r="E1" s="11"/>
      <c r="F1" s="11"/>
      <c r="G1" s="12"/>
    </row>
    <row r="2" spans="1:7" ht="20.25" customHeight="1" x14ac:dyDescent="0.2">
      <c r="A2" s="10" t="s">
        <v>1</v>
      </c>
      <c r="B2" s="11"/>
      <c r="C2" s="11"/>
      <c r="D2" s="11"/>
      <c r="E2" s="11"/>
      <c r="F2" s="11"/>
      <c r="G2" s="12"/>
    </row>
    <row r="3" spans="1:7" ht="26.25" customHeight="1" x14ac:dyDescent="0.2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pans="1:7" customFormat="1" ht="15" x14ac:dyDescent="0.25">
      <c r="A4" s="9" t="s">
        <v>9</v>
      </c>
      <c r="B4" s="3">
        <v>6</v>
      </c>
      <c r="C4" s="4"/>
      <c r="D4" s="5">
        <f t="shared" ref="D4:D19" si="0">B4*C4</f>
        <v>0</v>
      </c>
      <c r="E4" s="6">
        <v>0.21</v>
      </c>
      <c r="F4" s="5">
        <f t="shared" ref="F4:F19" si="1">D4*E4</f>
        <v>0</v>
      </c>
      <c r="G4" s="5">
        <f t="shared" ref="G4:G21" si="2">D4+F4</f>
        <v>0</v>
      </c>
    </row>
    <row r="5" spans="1:7" customFormat="1" ht="15" x14ac:dyDescent="0.25">
      <c r="A5" s="9" t="s">
        <v>10</v>
      </c>
      <c r="B5" s="3">
        <v>1</v>
      </c>
      <c r="C5" s="4"/>
      <c r="D5" s="5">
        <f t="shared" si="0"/>
        <v>0</v>
      </c>
      <c r="E5" s="6">
        <v>0.21</v>
      </c>
      <c r="F5" s="5">
        <f t="shared" si="1"/>
        <v>0</v>
      </c>
      <c r="G5" s="5">
        <f t="shared" si="2"/>
        <v>0</v>
      </c>
    </row>
    <row r="6" spans="1:7" customFormat="1" ht="15" x14ac:dyDescent="0.25">
      <c r="A6" s="9" t="s">
        <v>11</v>
      </c>
      <c r="B6" s="3">
        <v>1</v>
      </c>
      <c r="C6" s="4"/>
      <c r="D6" s="5">
        <f t="shared" si="0"/>
        <v>0</v>
      </c>
      <c r="E6" s="6">
        <v>0.21</v>
      </c>
      <c r="F6" s="5">
        <f t="shared" si="1"/>
        <v>0</v>
      </c>
      <c r="G6" s="5">
        <f t="shared" si="2"/>
        <v>0</v>
      </c>
    </row>
    <row r="7" spans="1:7" customFormat="1" ht="15" x14ac:dyDescent="0.25">
      <c r="A7" s="19" t="s">
        <v>12</v>
      </c>
      <c r="B7" s="3">
        <v>4</v>
      </c>
      <c r="C7" s="4"/>
      <c r="D7" s="5">
        <f t="shared" si="0"/>
        <v>0</v>
      </c>
      <c r="E7" s="6">
        <v>0.21</v>
      </c>
      <c r="F7" s="5">
        <f t="shared" si="1"/>
        <v>0</v>
      </c>
      <c r="G7" s="5">
        <f t="shared" si="2"/>
        <v>0</v>
      </c>
    </row>
    <row r="8" spans="1:7" customFormat="1" ht="15" x14ac:dyDescent="0.25">
      <c r="A8" s="9" t="s">
        <v>13</v>
      </c>
      <c r="B8" s="3">
        <v>6</v>
      </c>
      <c r="C8" s="4"/>
      <c r="D8" s="5">
        <f t="shared" si="0"/>
        <v>0</v>
      </c>
      <c r="E8" s="6">
        <v>0.21</v>
      </c>
      <c r="F8" s="5">
        <f t="shared" si="1"/>
        <v>0</v>
      </c>
      <c r="G8" s="5">
        <f t="shared" si="2"/>
        <v>0</v>
      </c>
    </row>
    <row r="9" spans="1:7" customFormat="1" ht="15" x14ac:dyDescent="0.25">
      <c r="A9" s="9" t="s">
        <v>14</v>
      </c>
      <c r="B9" s="3">
        <v>1</v>
      </c>
      <c r="C9" s="4"/>
      <c r="D9" s="5">
        <f t="shared" si="0"/>
        <v>0</v>
      </c>
      <c r="E9" s="6">
        <v>0.21</v>
      </c>
      <c r="F9" s="5">
        <f t="shared" si="1"/>
        <v>0</v>
      </c>
      <c r="G9" s="5">
        <f t="shared" si="2"/>
        <v>0</v>
      </c>
    </row>
    <row r="10" spans="1:7" customFormat="1" ht="15" x14ac:dyDescent="0.25">
      <c r="A10" s="9" t="s">
        <v>15</v>
      </c>
      <c r="B10" s="3">
        <v>1</v>
      </c>
      <c r="C10" s="4"/>
      <c r="D10" s="5">
        <f t="shared" si="0"/>
        <v>0</v>
      </c>
      <c r="E10" s="6">
        <v>0.21</v>
      </c>
      <c r="F10" s="5">
        <f t="shared" si="1"/>
        <v>0</v>
      </c>
      <c r="G10" s="5">
        <f t="shared" si="2"/>
        <v>0</v>
      </c>
    </row>
    <row r="11" spans="1:7" customFormat="1" ht="15" x14ac:dyDescent="0.25">
      <c r="A11" s="9" t="s">
        <v>16</v>
      </c>
      <c r="B11" s="3">
        <v>1</v>
      </c>
      <c r="C11" s="4"/>
      <c r="D11" s="5">
        <f t="shared" si="0"/>
        <v>0</v>
      </c>
      <c r="E11" s="6">
        <v>0.21</v>
      </c>
      <c r="F11" s="5">
        <f t="shared" si="1"/>
        <v>0</v>
      </c>
      <c r="G11" s="5">
        <f t="shared" si="2"/>
        <v>0</v>
      </c>
    </row>
    <row r="12" spans="1:7" customFormat="1" ht="15" x14ac:dyDescent="0.25">
      <c r="A12" s="9" t="s">
        <v>17</v>
      </c>
      <c r="B12" s="3">
        <v>1</v>
      </c>
      <c r="C12" s="4"/>
      <c r="D12" s="5">
        <f t="shared" si="0"/>
        <v>0</v>
      </c>
      <c r="E12" s="6">
        <v>0.21</v>
      </c>
      <c r="F12" s="5">
        <f t="shared" si="1"/>
        <v>0</v>
      </c>
      <c r="G12" s="5">
        <f t="shared" si="2"/>
        <v>0</v>
      </c>
    </row>
    <row r="13" spans="1:7" customFormat="1" ht="15" x14ac:dyDescent="0.25">
      <c r="A13" s="7" t="s">
        <v>18</v>
      </c>
      <c r="B13" s="3">
        <v>1</v>
      </c>
      <c r="C13" s="4"/>
      <c r="D13" s="5">
        <f t="shared" si="0"/>
        <v>0</v>
      </c>
      <c r="E13" s="6">
        <v>0.21</v>
      </c>
      <c r="F13" s="5">
        <f t="shared" si="1"/>
        <v>0</v>
      </c>
      <c r="G13" s="5">
        <f t="shared" si="2"/>
        <v>0</v>
      </c>
    </row>
    <row r="14" spans="1:7" customFormat="1" ht="15" x14ac:dyDescent="0.25">
      <c r="A14" s="7" t="s">
        <v>19</v>
      </c>
      <c r="B14" s="3">
        <v>6</v>
      </c>
      <c r="C14" s="4"/>
      <c r="D14" s="5">
        <f t="shared" si="0"/>
        <v>0</v>
      </c>
      <c r="E14" s="6">
        <v>0.21</v>
      </c>
      <c r="F14" s="5">
        <f t="shared" si="1"/>
        <v>0</v>
      </c>
      <c r="G14" s="5">
        <f t="shared" si="2"/>
        <v>0</v>
      </c>
    </row>
    <row r="15" spans="1:7" customFormat="1" ht="15" x14ac:dyDescent="0.25">
      <c r="A15" s="7" t="s">
        <v>20</v>
      </c>
      <c r="B15" s="3">
        <v>1</v>
      </c>
      <c r="C15" s="4"/>
      <c r="D15" s="5">
        <f t="shared" si="0"/>
        <v>0</v>
      </c>
      <c r="E15" s="6">
        <v>0.21</v>
      </c>
      <c r="F15" s="5">
        <f t="shared" si="1"/>
        <v>0</v>
      </c>
      <c r="G15" s="5">
        <f t="shared" si="2"/>
        <v>0</v>
      </c>
    </row>
    <row r="16" spans="1:7" customFormat="1" ht="15" x14ac:dyDescent="0.25">
      <c r="A16" s="7" t="s">
        <v>21</v>
      </c>
      <c r="B16" s="3">
        <v>5</v>
      </c>
      <c r="C16" s="4"/>
      <c r="D16" s="5">
        <f t="shared" ref="D16" si="3">B16*C16</f>
        <v>0</v>
      </c>
      <c r="E16" s="6">
        <v>0.21</v>
      </c>
      <c r="F16" s="5">
        <f t="shared" si="1"/>
        <v>0</v>
      </c>
      <c r="G16" s="5">
        <f t="shared" si="2"/>
        <v>0</v>
      </c>
    </row>
    <row r="17" spans="1:7" customFormat="1" ht="15" x14ac:dyDescent="0.25">
      <c r="A17" s="7" t="s">
        <v>22</v>
      </c>
      <c r="B17" s="3">
        <v>5</v>
      </c>
      <c r="C17" s="4"/>
      <c r="D17" s="5">
        <f t="shared" si="0"/>
        <v>0</v>
      </c>
      <c r="E17" s="6">
        <v>0.21</v>
      </c>
      <c r="F17" s="5">
        <f t="shared" si="1"/>
        <v>0</v>
      </c>
      <c r="G17" s="5">
        <f t="shared" si="2"/>
        <v>0</v>
      </c>
    </row>
    <row r="18" spans="1:7" customFormat="1" ht="15" x14ac:dyDescent="0.25">
      <c r="A18" s="7" t="s">
        <v>23</v>
      </c>
      <c r="B18" s="3">
        <v>3</v>
      </c>
      <c r="C18" s="4"/>
      <c r="D18" s="5">
        <f t="shared" ref="D18" si="4">B18*C18</f>
        <v>0</v>
      </c>
      <c r="E18" s="6">
        <v>0.21</v>
      </c>
      <c r="F18" s="5">
        <f t="shared" si="1"/>
        <v>0</v>
      </c>
      <c r="G18" s="5">
        <f t="shared" si="2"/>
        <v>0</v>
      </c>
    </row>
    <row r="19" spans="1:7" customFormat="1" ht="15" x14ac:dyDescent="0.25">
      <c r="A19" s="7" t="s">
        <v>24</v>
      </c>
      <c r="B19" s="3">
        <v>1</v>
      </c>
      <c r="C19" s="4"/>
      <c r="D19" s="5">
        <f t="shared" si="0"/>
        <v>0</v>
      </c>
      <c r="E19" s="6">
        <v>0.21</v>
      </c>
      <c r="F19" s="5">
        <f t="shared" si="1"/>
        <v>0</v>
      </c>
      <c r="G19" s="5">
        <f t="shared" si="2"/>
        <v>0</v>
      </c>
    </row>
    <row r="20" spans="1:7" customFormat="1" ht="15" x14ac:dyDescent="0.25">
      <c r="A20" s="7" t="s">
        <v>25</v>
      </c>
      <c r="B20" s="3">
        <v>1</v>
      </c>
      <c r="C20" s="4"/>
      <c r="D20" s="5">
        <f t="shared" ref="D20:D24" si="5">B20*C20</f>
        <v>0</v>
      </c>
      <c r="E20" s="6">
        <v>0.21</v>
      </c>
      <c r="F20" s="5">
        <f t="shared" ref="F20:F24" si="6">D20*E20</f>
        <v>0</v>
      </c>
      <c r="G20" s="5">
        <f t="shared" si="2"/>
        <v>0</v>
      </c>
    </row>
    <row r="21" spans="1:7" customFormat="1" ht="15" x14ac:dyDescent="0.25">
      <c r="A21" s="7" t="s">
        <v>32</v>
      </c>
      <c r="B21" s="3">
        <v>1</v>
      </c>
      <c r="C21" s="4"/>
      <c r="D21" s="5">
        <f t="shared" si="5"/>
        <v>0</v>
      </c>
      <c r="E21" s="6">
        <v>0.21</v>
      </c>
      <c r="F21" s="5">
        <f t="shared" si="6"/>
        <v>0</v>
      </c>
      <c r="G21" s="5">
        <f t="shared" si="2"/>
        <v>0</v>
      </c>
    </row>
    <row r="22" spans="1:7" customFormat="1" ht="15" x14ac:dyDescent="0.25">
      <c r="A22" s="7" t="s">
        <v>26</v>
      </c>
      <c r="B22" s="3">
        <v>1</v>
      </c>
      <c r="C22" s="4"/>
      <c r="D22" s="5">
        <f t="shared" si="5"/>
        <v>0</v>
      </c>
      <c r="E22" s="6">
        <v>0.21</v>
      </c>
      <c r="F22" s="5">
        <f t="shared" si="6"/>
        <v>0</v>
      </c>
      <c r="G22" s="5">
        <f t="shared" ref="G22:G24" si="7">D22+F22</f>
        <v>0</v>
      </c>
    </row>
    <row r="23" spans="1:7" customFormat="1" ht="15" x14ac:dyDescent="0.25">
      <c r="A23" s="7" t="s">
        <v>27</v>
      </c>
      <c r="B23" s="3">
        <v>11</v>
      </c>
      <c r="C23" s="4"/>
      <c r="D23" s="5">
        <f t="shared" si="5"/>
        <v>0</v>
      </c>
      <c r="E23" s="6">
        <v>0.21</v>
      </c>
      <c r="F23" s="5">
        <f t="shared" si="6"/>
        <v>0</v>
      </c>
      <c r="G23" s="5">
        <f t="shared" si="7"/>
        <v>0</v>
      </c>
    </row>
    <row r="24" spans="1:7" customFormat="1" ht="15" x14ac:dyDescent="0.25">
      <c r="A24" s="7" t="s">
        <v>28</v>
      </c>
      <c r="B24" s="3">
        <v>11</v>
      </c>
      <c r="C24" s="4"/>
      <c r="D24" s="5">
        <f t="shared" si="5"/>
        <v>0</v>
      </c>
      <c r="E24" s="6">
        <v>0.21</v>
      </c>
      <c r="F24" s="5">
        <f t="shared" si="6"/>
        <v>0</v>
      </c>
      <c r="G24" s="5">
        <f t="shared" si="7"/>
        <v>0</v>
      </c>
    </row>
    <row r="25" spans="1:7" ht="18.75" customHeight="1" x14ac:dyDescent="0.2">
      <c r="A25" s="13" t="s">
        <v>29</v>
      </c>
      <c r="B25" s="15" t="s">
        <v>30</v>
      </c>
      <c r="C25" s="16" t="s">
        <v>30</v>
      </c>
      <c r="D25" s="17">
        <f>SUM(D4:D24)</f>
        <v>0</v>
      </c>
      <c r="E25" s="18" t="s">
        <v>30</v>
      </c>
      <c r="F25" s="17">
        <f>SUM(F4:F24)</f>
        <v>0</v>
      </c>
      <c r="G25" s="17">
        <f>D25+F25</f>
        <v>0</v>
      </c>
    </row>
    <row r="26" spans="1:7" x14ac:dyDescent="0.2">
      <c r="A26" s="8" t="s">
        <v>31</v>
      </c>
    </row>
    <row r="28" spans="1:7" x14ac:dyDescent="0.2">
      <c r="A28" s="2"/>
    </row>
    <row r="29" spans="1:7" x14ac:dyDescent="0.2">
      <c r="A29" s="2"/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Užáková Lenka</cp:lastModifiedBy>
  <cp:revision/>
  <dcterms:created xsi:type="dcterms:W3CDTF">2017-04-25T13:20:19Z</dcterms:created>
  <dcterms:modified xsi:type="dcterms:W3CDTF">2025-02-04T12:46:37Z</dcterms:modified>
  <cp:category/>
  <cp:contentStatus/>
</cp:coreProperties>
</file>