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03 Instalace automatických dopravních sloupků Multifunkční hala\příprava\Telematika\"/>
    </mc:Choice>
  </mc:AlternateContent>
  <xr:revisionPtr revIDLastSave="0" documentId="13_ncr:1_{E8417E39-A95D-43F8-87D9-BD678A05D342}" xr6:coauthVersionLast="47" xr6:coauthVersionMax="47" xr10:uidLastSave="{00000000-0000-0000-0000-000000000000}"/>
  <bookViews>
    <workbookView xWindow="28680" yWindow="-120" windowWidth="29040" windowHeight="15720" xr2:uid="{35FE02A6-618A-477C-8AFB-EDBB54FF90EA}"/>
  </bookViews>
  <sheets>
    <sheet name="Spilber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E17" i="3"/>
  <c r="E18" i="3"/>
  <c r="E19" i="3"/>
  <c r="E20" i="3"/>
  <c r="E21" i="3"/>
  <c r="E22" i="3"/>
  <c r="E23" i="3"/>
  <c r="E24" i="3"/>
  <c r="E7" i="3"/>
  <c r="E8" i="3"/>
  <c r="E9" i="3"/>
  <c r="E10" i="3"/>
  <c r="E11" i="3"/>
  <c r="E12" i="3"/>
  <c r="E13" i="3"/>
  <c r="E14" i="3"/>
  <c r="E15" i="3"/>
  <c r="E16" i="3"/>
  <c r="E6" i="3"/>
  <c r="E5" i="3"/>
  <c r="E26" i="3" l="1"/>
  <c r="E27" i="3" s="1"/>
  <c r="E28" i="3" s="1"/>
</calcChain>
</file>

<file path=xl/sharedStrings.xml><?xml version="1.0" encoding="utf-8"?>
<sst xmlns="http://schemas.openxmlformats.org/spreadsheetml/2006/main" count="31" uniqueCount="31">
  <si>
    <t>kusů</t>
  </si>
  <si>
    <t>celkem</t>
  </si>
  <si>
    <t>poř. Č.</t>
  </si>
  <si>
    <t>Popis</t>
  </si>
  <si>
    <t>celkem bez DPH</t>
  </si>
  <si>
    <t>DPH</t>
  </si>
  <si>
    <t>Konečná cena včetně DPH</t>
  </si>
  <si>
    <t>elektro revize zařízení</t>
  </si>
  <si>
    <t>smyčkový detektor</t>
  </si>
  <si>
    <t>ZÁDRŽNÝ SYSTÉM</t>
  </si>
  <si>
    <t xml:space="preserve">Úprava SW pro nově instalovaný profil AZS na dispečinku Brněnských komunikací a.s. </t>
  </si>
  <si>
    <t>oboustranné semaforové sloupky pro regulací vjezdu 1.350 až 1.890 mm</t>
  </si>
  <si>
    <t>kotevní desky pro semaforové sloupky</t>
  </si>
  <si>
    <t>výkopové práce, betonáž sloupku, usazení, odvoz suti, položení kabelu</t>
  </si>
  <si>
    <t>Položkový rozpočet</t>
  </si>
  <si>
    <t>výsuvný zádržný sloupek s elektromechanickým, nebo hydraulickým pohonem v provedení kartáčová ocel.</t>
  </si>
  <si>
    <t>pevné zádržné sloupky v provedení  kartáčová ocel s optickou závorou.</t>
  </si>
  <si>
    <t>reflexní polepy instalovaných sloupků tlouštky 55 mm</t>
  </si>
  <si>
    <t>dvojitá optická závora</t>
  </si>
  <si>
    <t>indukční smyčka včetně montáže</t>
  </si>
  <si>
    <t>Kompletní osazení a zprovoznění (modemy, uprava SW…)</t>
  </si>
  <si>
    <t xml:space="preserve">kotevní desky pro pevné zádržné sloupky sloupky </t>
  </si>
  <si>
    <t>pouzdro s kotevní deskou pro zásuvný zádržný sloupek</t>
  </si>
  <si>
    <t>vestavěné zařízení pro automatické zasunutí zádržného sloupku při výpadku el. Proudu</t>
  </si>
  <si>
    <t>pilířový rozvaděč včetně vybavení pro ovládání sloupků</t>
  </si>
  <si>
    <t>Instalace a oživení výsuvného sloupku</t>
  </si>
  <si>
    <t>dokumentace skutečného provedení</t>
  </si>
  <si>
    <t>Předávací protokoly</t>
  </si>
  <si>
    <t>celková cena za pravidelnou kontrolu technologie v místě instalace po dobu záruky v intervalu 1x týdn.</t>
  </si>
  <si>
    <t>cena bez DPH</t>
  </si>
  <si>
    <t>zřízení vstupu pro ovládání z velínu haly s napojením v rozvaděči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</si>
</sst>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/>
    <xf numFmtId="0" fontId="0" fillId="2" borderId="23" xfId="0" applyFill="1" applyBorder="1" applyAlignment="1">
      <alignment horizontal="center"/>
    </xf>
    <xf numFmtId="0" fontId="4" fillId="2" borderId="23" xfId="0" applyFont="1" applyFill="1" applyBorder="1" applyAlignment="1">
      <alignment horizontal="left" wrapText="1"/>
    </xf>
    <xf numFmtId="0" fontId="4" fillId="2" borderId="23" xfId="0" applyFont="1" applyFill="1" applyBorder="1"/>
    <xf numFmtId="0" fontId="4" fillId="2" borderId="23" xfId="0" applyFont="1" applyFill="1" applyBorder="1" applyAlignment="1">
      <alignment horizontal="left"/>
    </xf>
    <xf numFmtId="0" fontId="0" fillId="2" borderId="23" xfId="0" applyFill="1" applyBorder="1" applyAlignment="1">
      <alignment horizontal="left" wrapText="1"/>
    </xf>
    <xf numFmtId="0" fontId="0" fillId="2" borderId="23" xfId="0" applyFill="1" applyBorder="1" applyAlignment="1">
      <alignment horizontal="left"/>
    </xf>
    <xf numFmtId="0" fontId="0" fillId="2" borderId="23" xfId="0" applyFill="1" applyBorder="1"/>
    <xf numFmtId="0" fontId="0" fillId="2" borderId="0" xfId="0" applyFill="1" applyAlignment="1">
      <alignment wrapText="1"/>
    </xf>
    <xf numFmtId="0" fontId="0" fillId="0" borderId="4" xfId="0" applyBorder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859A-D9F8-4A0D-9DE5-3E570DE7376A}">
  <sheetPr codeName="List1">
    <pageSetUpPr fitToPage="1"/>
  </sheetPr>
  <dimension ref="A1:I30"/>
  <sheetViews>
    <sheetView tabSelected="1" topLeftCell="A14" zoomScale="90" zoomScaleNormal="90" workbookViewId="0">
      <selection activeCell="B22" sqref="B22"/>
    </sheetView>
  </sheetViews>
  <sheetFormatPr defaultRowHeight="15" x14ac:dyDescent="0.25"/>
  <cols>
    <col min="2" max="2" width="79.5703125" customWidth="1"/>
    <col min="3" max="3" width="13.140625" customWidth="1"/>
    <col min="4" max="4" width="11.42578125" customWidth="1"/>
    <col min="5" max="5" width="14.42578125" customWidth="1"/>
    <col min="9" max="9" width="109.85546875" customWidth="1"/>
    <col min="11" max="11" width="13.28515625" customWidth="1"/>
    <col min="12" max="12" width="11.28515625" customWidth="1"/>
    <col min="13" max="13" width="13.5703125" customWidth="1"/>
    <col min="14" max="14" width="11.42578125" customWidth="1"/>
  </cols>
  <sheetData>
    <row r="1" spans="1:9" ht="15" customHeight="1" x14ac:dyDescent="0.25">
      <c r="A1" s="26" t="s">
        <v>14</v>
      </c>
      <c r="B1" s="27"/>
      <c r="C1" s="30"/>
      <c r="D1" s="31"/>
      <c r="E1" s="32"/>
    </row>
    <row r="2" spans="1:9" ht="92.25" customHeight="1" thickBot="1" x14ac:dyDescent="0.3">
      <c r="A2" s="28"/>
      <c r="B2" s="29"/>
      <c r="C2" s="33"/>
      <c r="D2" s="34"/>
      <c r="E2" s="35"/>
    </row>
    <row r="3" spans="1:9" x14ac:dyDescent="0.25">
      <c r="A3" s="36" t="s">
        <v>9</v>
      </c>
      <c r="B3" s="37"/>
      <c r="C3" s="37"/>
      <c r="D3" s="37"/>
      <c r="E3" s="38"/>
    </row>
    <row r="4" spans="1:9" x14ac:dyDescent="0.25">
      <c r="A4" s="1" t="s">
        <v>2</v>
      </c>
      <c r="B4" s="2" t="s">
        <v>3</v>
      </c>
      <c r="C4" s="2" t="s">
        <v>29</v>
      </c>
      <c r="D4" s="2" t="s">
        <v>0</v>
      </c>
      <c r="E4" s="3" t="s">
        <v>1</v>
      </c>
    </row>
    <row r="5" spans="1:9" ht="40.9" customHeight="1" x14ac:dyDescent="0.25">
      <c r="A5" s="17">
        <v>1</v>
      </c>
      <c r="B5" s="18" t="s">
        <v>15</v>
      </c>
      <c r="C5" s="17"/>
      <c r="D5" s="17">
        <v>26</v>
      </c>
      <c r="E5" s="17">
        <f>C5*D5</f>
        <v>0</v>
      </c>
    </row>
    <row r="6" spans="1:9" ht="42" customHeight="1" x14ac:dyDescent="0.25">
      <c r="A6" s="17">
        <v>2</v>
      </c>
      <c r="B6" s="19" t="s">
        <v>16</v>
      </c>
      <c r="C6" s="17"/>
      <c r="D6" s="17">
        <v>4</v>
      </c>
      <c r="E6" s="17">
        <f>C6*D6</f>
        <v>0</v>
      </c>
    </row>
    <row r="7" spans="1:9" ht="42" customHeight="1" x14ac:dyDescent="0.25">
      <c r="A7" s="17">
        <v>3</v>
      </c>
      <c r="B7" s="20" t="s">
        <v>11</v>
      </c>
      <c r="C7" s="17"/>
      <c r="D7" s="17">
        <v>3</v>
      </c>
      <c r="E7" s="17">
        <f t="shared" ref="E7:E24" si="0">C7*D7</f>
        <v>0</v>
      </c>
    </row>
    <row r="8" spans="1:9" ht="42" customHeight="1" x14ac:dyDescent="0.25">
      <c r="A8" s="17">
        <v>4</v>
      </c>
      <c r="B8" s="19" t="s">
        <v>12</v>
      </c>
      <c r="C8" s="17"/>
      <c r="D8" s="17">
        <v>3</v>
      </c>
      <c r="E8" s="17">
        <f t="shared" si="0"/>
        <v>0</v>
      </c>
    </row>
    <row r="9" spans="1:9" ht="42" customHeight="1" x14ac:dyDescent="0.25">
      <c r="A9" s="17">
        <v>5</v>
      </c>
      <c r="B9" s="21" t="s">
        <v>21</v>
      </c>
      <c r="C9" s="17"/>
      <c r="D9" s="17">
        <v>4</v>
      </c>
      <c r="E9" s="17">
        <f t="shared" si="0"/>
        <v>0</v>
      </c>
    </row>
    <row r="10" spans="1:9" ht="42" customHeight="1" x14ac:dyDescent="0.25">
      <c r="A10" s="17">
        <v>6</v>
      </c>
      <c r="B10" s="21" t="s">
        <v>22</v>
      </c>
      <c r="C10" s="17"/>
      <c r="D10" s="17">
        <v>26</v>
      </c>
      <c r="E10" s="17">
        <f t="shared" si="0"/>
        <v>0</v>
      </c>
    </row>
    <row r="11" spans="1:9" ht="42" customHeight="1" x14ac:dyDescent="0.25">
      <c r="A11" s="17">
        <v>7</v>
      </c>
      <c r="B11" s="22" t="s">
        <v>23</v>
      </c>
      <c r="C11" s="17"/>
      <c r="D11" s="17">
        <v>26</v>
      </c>
      <c r="E11" s="17">
        <f t="shared" si="0"/>
        <v>0</v>
      </c>
    </row>
    <row r="12" spans="1:9" ht="42" customHeight="1" x14ac:dyDescent="0.25">
      <c r="A12" s="17">
        <v>8</v>
      </c>
      <c r="B12" s="22" t="s">
        <v>17</v>
      </c>
      <c r="C12" s="17"/>
      <c r="D12" s="17">
        <v>33</v>
      </c>
      <c r="E12" s="17">
        <f t="shared" si="0"/>
        <v>0</v>
      </c>
    </row>
    <row r="13" spans="1:9" ht="42" customHeight="1" x14ac:dyDescent="0.25">
      <c r="A13" s="17">
        <v>9</v>
      </c>
      <c r="B13" s="22" t="s">
        <v>24</v>
      </c>
      <c r="C13" s="17"/>
      <c r="D13" s="17">
        <v>4</v>
      </c>
      <c r="E13" s="17">
        <f t="shared" si="0"/>
        <v>0</v>
      </c>
      <c r="I13" s="16"/>
    </row>
    <row r="14" spans="1:9" ht="51" customHeight="1" x14ac:dyDescent="0.25">
      <c r="A14" s="17">
        <v>10</v>
      </c>
      <c r="B14" s="23" t="s">
        <v>18</v>
      </c>
      <c r="C14" s="17"/>
      <c r="D14" s="17">
        <v>2</v>
      </c>
      <c r="E14" s="17">
        <f t="shared" si="0"/>
        <v>0</v>
      </c>
    </row>
    <row r="15" spans="1:9" ht="57.75" customHeight="1" x14ac:dyDescent="0.25">
      <c r="A15" s="17">
        <v>11</v>
      </c>
      <c r="B15" s="23" t="s">
        <v>8</v>
      </c>
      <c r="C15" s="17"/>
      <c r="D15" s="17">
        <v>4</v>
      </c>
      <c r="E15" s="17">
        <f t="shared" si="0"/>
        <v>0</v>
      </c>
      <c r="I15" s="24"/>
    </row>
    <row r="16" spans="1:9" ht="42" customHeight="1" x14ac:dyDescent="0.25">
      <c r="A16" s="17">
        <v>12</v>
      </c>
      <c r="B16" s="23" t="s">
        <v>19</v>
      </c>
      <c r="C16" s="17"/>
      <c r="D16" s="17">
        <v>4</v>
      </c>
      <c r="E16" s="17">
        <f t="shared" si="0"/>
        <v>0</v>
      </c>
    </row>
    <row r="17" spans="1:9" ht="42" customHeight="1" x14ac:dyDescent="0.25">
      <c r="A17" s="17">
        <v>13</v>
      </c>
      <c r="B17" s="22" t="s">
        <v>20</v>
      </c>
      <c r="C17" s="17"/>
      <c r="D17" s="17">
        <v>4</v>
      </c>
      <c r="E17" s="17">
        <f t="shared" si="0"/>
        <v>0</v>
      </c>
    </row>
    <row r="18" spans="1:9" ht="42" customHeight="1" x14ac:dyDescent="0.25">
      <c r="A18" s="17">
        <v>14</v>
      </c>
      <c r="B18" s="22" t="s">
        <v>13</v>
      </c>
      <c r="C18" s="17"/>
      <c r="D18" s="17">
        <v>33</v>
      </c>
      <c r="E18" s="17">
        <f t="shared" si="0"/>
        <v>0</v>
      </c>
    </row>
    <row r="19" spans="1:9" ht="42" customHeight="1" x14ac:dyDescent="0.25">
      <c r="A19" s="17">
        <v>15</v>
      </c>
      <c r="B19" s="22" t="s">
        <v>25</v>
      </c>
      <c r="C19" s="17"/>
      <c r="D19" s="17">
        <v>26</v>
      </c>
      <c r="E19" s="17">
        <f t="shared" si="0"/>
        <v>0</v>
      </c>
    </row>
    <row r="20" spans="1:9" ht="42" customHeight="1" x14ac:dyDescent="0.25">
      <c r="A20" s="17">
        <v>16</v>
      </c>
      <c r="B20" s="21" t="s">
        <v>10</v>
      </c>
      <c r="C20" s="17"/>
      <c r="D20" s="17">
        <v>4</v>
      </c>
      <c r="E20" s="17">
        <f t="shared" si="0"/>
        <v>0</v>
      </c>
    </row>
    <row r="21" spans="1:9" ht="42" customHeight="1" x14ac:dyDescent="0.25">
      <c r="A21" s="17">
        <v>17</v>
      </c>
      <c r="B21" s="21" t="s">
        <v>30</v>
      </c>
      <c r="C21" s="17"/>
      <c r="D21" s="17">
        <v>1</v>
      </c>
      <c r="E21" s="17">
        <f t="shared" si="0"/>
        <v>0</v>
      </c>
    </row>
    <row r="22" spans="1:9" ht="42" customHeight="1" x14ac:dyDescent="0.25">
      <c r="A22" s="17">
        <v>18</v>
      </c>
      <c r="B22" s="21" t="s">
        <v>26</v>
      </c>
      <c r="C22" s="17"/>
      <c r="D22" s="17">
        <v>4</v>
      </c>
      <c r="E22" s="17">
        <f t="shared" si="0"/>
        <v>0</v>
      </c>
    </row>
    <row r="23" spans="1:9" x14ac:dyDescent="0.25">
      <c r="A23" s="17">
        <v>19</v>
      </c>
      <c r="B23" s="22" t="s">
        <v>27</v>
      </c>
      <c r="C23" s="17"/>
      <c r="D23" s="17">
        <v>4</v>
      </c>
      <c r="E23" s="17">
        <f t="shared" si="0"/>
        <v>0</v>
      </c>
    </row>
    <row r="24" spans="1:9" ht="62.25" customHeight="1" x14ac:dyDescent="0.25">
      <c r="A24" s="17">
        <v>20</v>
      </c>
      <c r="B24" s="21" t="s">
        <v>28</v>
      </c>
      <c r="C24" s="17"/>
      <c r="D24" s="17">
        <v>1</v>
      </c>
      <c r="E24" s="17">
        <f t="shared" si="0"/>
        <v>0</v>
      </c>
      <c r="I24" s="15"/>
    </row>
    <row r="25" spans="1:9" x14ac:dyDescent="0.25">
      <c r="A25" s="17">
        <v>21</v>
      </c>
      <c r="B25" s="22" t="s">
        <v>7</v>
      </c>
      <c r="C25" s="17"/>
      <c r="D25" s="17">
        <v>4</v>
      </c>
      <c r="E25" s="17">
        <f>C25*D25</f>
        <v>0</v>
      </c>
    </row>
    <row r="26" spans="1:9" x14ac:dyDescent="0.25">
      <c r="A26" s="12"/>
      <c r="B26" s="39" t="s">
        <v>4</v>
      </c>
      <c r="C26" s="39"/>
      <c r="D26" s="13"/>
      <c r="E26" s="14">
        <f>SUM(E5:E25)</f>
        <v>0</v>
      </c>
    </row>
    <row r="27" spans="1:9" x14ac:dyDescent="0.25">
      <c r="A27" s="4"/>
      <c r="B27" s="25" t="s">
        <v>5</v>
      </c>
      <c r="C27" s="25"/>
      <c r="D27" s="10">
        <v>0.21</v>
      </c>
      <c r="E27" s="11">
        <f>SUM(E26/100*21)</f>
        <v>0</v>
      </c>
    </row>
    <row r="28" spans="1:9" x14ac:dyDescent="0.25">
      <c r="A28" s="4"/>
      <c r="B28" s="25" t="s">
        <v>6</v>
      </c>
      <c r="C28" s="25"/>
      <c r="D28" s="8"/>
      <c r="E28" s="11">
        <f>SUM(E26:E27)</f>
        <v>0</v>
      </c>
    </row>
    <row r="29" spans="1:9" x14ac:dyDescent="0.25">
      <c r="A29" s="4"/>
      <c r="B29" s="8"/>
      <c r="C29" s="8"/>
      <c r="D29" s="8"/>
      <c r="E29" s="9"/>
    </row>
    <row r="30" spans="1:9" ht="15.75" thickBot="1" x14ac:dyDescent="0.3">
      <c r="A30" s="5"/>
      <c r="B30" s="6"/>
      <c r="C30" s="6"/>
      <c r="D30" s="6"/>
      <c r="E30" s="7"/>
    </row>
  </sheetData>
  <mergeCells count="6">
    <mergeCell ref="B28:C28"/>
    <mergeCell ref="B27:C27"/>
    <mergeCell ref="A1:B2"/>
    <mergeCell ref="C1:E2"/>
    <mergeCell ref="A3:E3"/>
    <mergeCell ref="B26:C26"/>
  </mergeCells>
  <pageMargins left="0.7" right="0.7" top="0.78740157499999996" bottom="0.78740157499999996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Spilberk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Autor</cp:lastModifiedBy>
  <cp:lastPrinted>2023-10-10T09:53:57Z</cp:lastPrinted>
  <dcterms:created xsi:type="dcterms:W3CDTF">2018-05-21T09:20:00Z</dcterms:created>
  <dcterms:modified xsi:type="dcterms:W3CDTF">2025-04-30T08:30:04Z</dcterms:modified>
</cp:coreProperties>
</file>