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25" documentId="13_ncr:1_{1F1C5B39-42B3-4ED6-903B-2F688CE04E7D}" xr6:coauthVersionLast="47" xr6:coauthVersionMax="47" xr10:uidLastSave="{5ED7B399-59BE-4898-BB71-B3B15A44E9CD}"/>
  <bookViews>
    <workbookView xWindow="9780" yWindow="825" windowWidth="16560" windowHeight="17955" xr2:uid="{00000000-000D-0000-FFFF-FFFF00000000}"/>
  </bookViews>
  <sheets>
    <sheet name="Technologie CCTV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2" l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7" i="2"/>
  <c r="F23" i="2" l="1"/>
</calcChain>
</file>

<file path=xl/sharedStrings.xml><?xml version="1.0" encoding="utf-8"?>
<sst xmlns="http://schemas.openxmlformats.org/spreadsheetml/2006/main" count="41" uniqueCount="26">
  <si>
    <t>ks</t>
  </si>
  <si>
    <t>Materiál</t>
  </si>
  <si>
    <t>M.j.</t>
  </si>
  <si>
    <t>Zkrácený název položky</t>
  </si>
  <si>
    <t>Pol.číslo</t>
  </si>
  <si>
    <t>Celková cena v Kč bez DPH</t>
  </si>
  <si>
    <t>Celková nabídková cena v Kč bez DPH</t>
  </si>
  <si>
    <t>Jednotková cena v Kč bez DPH</t>
  </si>
  <si>
    <t>Příloha 1 - Cenová kalkulace výběru komponentů používaných v MKDS včetně SSZ</t>
  </si>
  <si>
    <t>AXIS Q6225-LE PTZ otočná kamera 1/2“ Full HD kamera 1080p , den/noc, IR přísvit, Napájení PoE max 95W, možnost instalace sw analytiky</t>
  </si>
  <si>
    <t>AXIS Q1656-LE Pevná kamera min. 1/2"  ve venkovním vyhřívaném/chlazeném krytu min. Full HD kamera 1080p , den/noc, CPU min. ARTPEC8, Deep learning modul</t>
  </si>
  <si>
    <t xml:space="preserve">AXIS Q6020-E panorama  1/1.7" 5Mpix </t>
  </si>
  <si>
    <t>AXIS Q6075 PTZ  1/2.8" Full HD kamera 1080p , den/noc, 40x optický zoom, PoE</t>
  </si>
  <si>
    <t>AXIS Q6135-LE 1/2.8" Full HD kamera 1080p , den/noc, 40x optický zoom, Hight PoE</t>
  </si>
  <si>
    <t xml:space="preserve"> AXIS 5801-951 karta 128GB pro venkovní instalace, vysoká odolnost při zápisu dat ( High Endurance )</t>
  </si>
  <si>
    <t>CISCO SFP modul GLC-BX-D 1000BASE-BX SFP, 1490NM 20km</t>
  </si>
  <si>
    <t>CISCO SFP modul GLC-BX-U 1000BASE-BX SFP, 1310NM 20km</t>
  </si>
  <si>
    <t>METEL 2G-2C.08.F Průmyslový Switch 2x1G  SFP, 8X ethernet  Hi-PoE 95W,  PoE++ 60W per port minimálně na čtyřech portech  -40 - +70 °C, realizováno na zakázku</t>
  </si>
  <si>
    <t>METEL 2G-2C.08.F Průmyslový Switch 2x1G  SFP, 5X ethernet  PoE++ 60W per port minimálně na dvou portech  -40 - +70 °C, realizováno na zakázku</t>
  </si>
  <si>
    <t>METEL 20G-2X.8C.0.F v zakázkové konfiguraci DC zdroj, průmyslový Switch 10x1G combo port (SFP/1G etherenet ) -40 - +70 °C, redundantní zdroj, 19" provedení 1U</t>
  </si>
  <si>
    <t xml:space="preserve">IMCO POWER LS130.JS 4805, zálohovaný zdroj 48V/5A, 280W, SNMP </t>
  </si>
  <si>
    <t>AGM Europower EP 12V /17Ah</t>
  </si>
  <si>
    <t>Optická spojka 3M™ BPEO velikosti 2 , včetně kazet a Ecam prostupů</t>
  </si>
  <si>
    <t>ProLite XB3288UHSU  Monitor 32" 4K UHD</t>
  </si>
  <si>
    <t>Nexsan disk SAS Bundle  6TB</t>
  </si>
  <si>
    <t>Předpokládané dodané množství na 2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</si>
</sst>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##,###,##0.00"/>
    <numFmt numFmtId="165" formatCode="#,###.\-&quot; Kč&quot;"/>
  </numFmts>
  <fonts count="10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u/>
      <sz val="10"/>
      <name val="Arial CE"/>
      <family val="2"/>
      <charset val="238"/>
    </font>
    <font>
      <b/>
      <sz val="9"/>
      <name val="Arial CE"/>
      <family val="2"/>
      <charset val="238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Arial CE"/>
      <charset val="238"/>
    </font>
    <font>
      <b/>
      <u/>
      <sz val="9"/>
      <name val="Arial CE"/>
      <family val="2"/>
      <charset val="238"/>
    </font>
    <font>
      <b/>
      <i/>
      <u/>
      <sz val="12"/>
      <name val="Arial CE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vertical="top"/>
    </xf>
    <xf numFmtId="164" fontId="1" fillId="0" borderId="0" xfId="1" applyNumberFormat="1"/>
    <xf numFmtId="4" fontId="1" fillId="0" borderId="0" xfId="1" applyNumberFormat="1"/>
    <xf numFmtId="3" fontId="1" fillId="0" borderId="0" xfId="1" applyNumberFormat="1" applyAlignment="1">
      <alignment horizontal="center" wrapText="1"/>
    </xf>
    <xf numFmtId="165" fontId="1" fillId="0" borderId="0" xfId="1" applyNumberFormat="1" applyAlignment="1">
      <alignment horizontal="center" wrapText="1"/>
    </xf>
    <xf numFmtId="0" fontId="1" fillId="0" borderId="0" xfId="1" applyAlignment="1">
      <alignment horizontal="center" vertical="top"/>
    </xf>
    <xf numFmtId="4" fontId="1" fillId="0" borderId="0" xfId="1" applyNumberFormat="1" applyAlignment="1">
      <alignment vertical="top"/>
    </xf>
    <xf numFmtId="164" fontId="1" fillId="0" borderId="0" xfId="1" applyNumberFormat="1" applyAlignment="1">
      <alignment vertical="top"/>
    </xf>
    <xf numFmtId="0" fontId="2" fillId="0" borderId="0" xfId="1" applyFont="1"/>
    <xf numFmtId="1" fontId="4" fillId="0" borderId="0" xfId="1" applyNumberFormat="1" applyFont="1"/>
    <xf numFmtId="165" fontId="5" fillId="0" borderId="0" xfId="1" applyNumberFormat="1" applyFont="1" applyAlignment="1">
      <alignment horizontal="center" wrapText="1"/>
    </xf>
    <xf numFmtId="3" fontId="5" fillId="0" borderId="0" xfId="1" applyNumberFormat="1" applyFont="1" applyAlignment="1">
      <alignment horizontal="center" wrapText="1"/>
    </xf>
    <xf numFmtId="4" fontId="5" fillId="0" borderId="0" xfId="1" applyNumberFormat="1" applyFont="1"/>
    <xf numFmtId="164" fontId="5" fillId="0" borderId="0" xfId="1" applyNumberFormat="1" applyFont="1"/>
    <xf numFmtId="0" fontId="5" fillId="0" borderId="0" xfId="1" applyFont="1"/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vertical="top"/>
    </xf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vertical="top"/>
    </xf>
    <xf numFmtId="0" fontId="6" fillId="0" borderId="1" xfId="1" applyFont="1" applyBorder="1"/>
    <xf numFmtId="0" fontId="6" fillId="0" borderId="1" xfId="1" applyFont="1" applyBorder="1" applyAlignment="1">
      <alignment horizontal="center"/>
    </xf>
    <xf numFmtId="0" fontId="7" fillId="0" borderId="1" xfId="1" applyFont="1" applyBorder="1"/>
    <xf numFmtId="0" fontId="3" fillId="0" borderId="1" xfId="1" applyFont="1" applyBorder="1"/>
    <xf numFmtId="164" fontId="6" fillId="0" borderId="1" xfId="1" applyNumberFormat="1" applyFont="1" applyBorder="1" applyAlignment="1">
      <alignment vertical="top"/>
    </xf>
    <xf numFmtId="0" fontId="6" fillId="0" borderId="1" xfId="1" applyFont="1" applyBorder="1" applyAlignment="1">
      <alignment wrapText="1"/>
    </xf>
    <xf numFmtId="4" fontId="3" fillId="0" borderId="1" xfId="1" applyNumberFormat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0" fontId="8" fillId="0" borderId="0" xfId="1" applyFont="1"/>
    <xf numFmtId="0" fontId="9" fillId="0" borderId="0" xfId="1" applyFont="1"/>
    <xf numFmtId="164" fontId="6" fillId="2" borderId="1" xfId="1" applyNumberFormat="1" applyFont="1" applyFill="1" applyBorder="1" applyAlignment="1">
      <alignment vertical="top"/>
    </xf>
    <xf numFmtId="0" fontId="1" fillId="2" borderId="2" xfId="1" applyFill="1" applyBorder="1" applyAlignment="1">
      <alignment horizontal="center" vertical="top"/>
    </xf>
    <xf numFmtId="0" fontId="1" fillId="2" borderId="2" xfId="1" applyFill="1" applyBorder="1" applyAlignment="1">
      <alignment horizontal="left"/>
    </xf>
    <xf numFmtId="0" fontId="1" fillId="2" borderId="3" xfId="1" applyFill="1" applyBorder="1" applyAlignment="1">
      <alignment horizontal="left"/>
    </xf>
    <xf numFmtId="0" fontId="1" fillId="2" borderId="4" xfId="1" applyFill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zoomScaleNormal="100" workbookViewId="0">
      <selection activeCell="E32" sqref="E32"/>
    </sheetView>
  </sheetViews>
  <sheetFormatPr defaultColWidth="9.140625" defaultRowHeight="12.75" x14ac:dyDescent="0.2"/>
  <cols>
    <col min="1" max="1" width="7.28515625" style="3" customWidth="1"/>
    <col min="2" max="2" width="69.85546875" style="1" customWidth="1"/>
    <col min="3" max="3" width="5.140625" style="2" customWidth="1"/>
    <col min="4" max="4" width="20.5703125" style="2" customWidth="1"/>
    <col min="5" max="5" width="14.42578125" style="1" customWidth="1"/>
    <col min="6" max="6" width="18.42578125" style="1" customWidth="1"/>
    <col min="7" max="7" width="78.140625" style="1" customWidth="1"/>
    <col min="8" max="16384" width="9.140625" style="1"/>
  </cols>
  <sheetData>
    <row r="1" spans="1:6" x14ac:dyDescent="0.2">
      <c r="B1" s="11" t="s">
        <v>8</v>
      </c>
    </row>
    <row r="2" spans="1:6" ht="14.25" customHeight="1" x14ac:dyDescent="0.2"/>
    <row r="3" spans="1:6" ht="36" x14ac:dyDescent="0.2">
      <c r="A3" s="20" t="s">
        <v>4</v>
      </c>
      <c r="B3" s="21" t="s">
        <v>3</v>
      </c>
      <c r="C3" s="22" t="s">
        <v>2</v>
      </c>
      <c r="D3" s="31" t="s">
        <v>25</v>
      </c>
      <c r="E3" s="30" t="s">
        <v>7</v>
      </c>
      <c r="F3" s="31" t="s">
        <v>5</v>
      </c>
    </row>
    <row r="4" spans="1:6" x14ac:dyDescent="0.2">
      <c r="A4" s="23"/>
      <c r="B4" s="24"/>
      <c r="C4" s="25"/>
      <c r="D4" s="25"/>
      <c r="E4" s="24"/>
      <c r="F4" s="24"/>
    </row>
    <row r="5" spans="1:6" x14ac:dyDescent="0.2">
      <c r="A5" s="23"/>
      <c r="B5" s="26" t="s">
        <v>1</v>
      </c>
      <c r="C5" s="25"/>
      <c r="D5" s="25"/>
      <c r="E5" s="24"/>
      <c r="F5" s="24"/>
    </row>
    <row r="6" spans="1:6" x14ac:dyDescent="0.2">
      <c r="A6" s="23"/>
      <c r="B6" s="27"/>
      <c r="C6" s="25"/>
      <c r="D6" s="25"/>
      <c r="E6" s="24"/>
      <c r="F6" s="24"/>
    </row>
    <row r="7" spans="1:6" ht="27" customHeight="1" x14ac:dyDescent="0.2">
      <c r="A7" s="33">
        <v>1</v>
      </c>
      <c r="B7" s="29" t="s">
        <v>9</v>
      </c>
      <c r="C7" s="32" t="s">
        <v>0</v>
      </c>
      <c r="D7" s="32">
        <v>6</v>
      </c>
      <c r="E7" s="28">
        <v>0</v>
      </c>
      <c r="F7" s="28">
        <f>SUM(D7*E7)</f>
        <v>0</v>
      </c>
    </row>
    <row r="8" spans="1:6" ht="27" customHeight="1" x14ac:dyDescent="0.2">
      <c r="A8" s="33">
        <v>2</v>
      </c>
      <c r="B8" s="29" t="s">
        <v>10</v>
      </c>
      <c r="C8" s="32" t="s">
        <v>0</v>
      </c>
      <c r="D8" s="33">
        <v>6</v>
      </c>
      <c r="E8" s="28">
        <v>0</v>
      </c>
      <c r="F8" s="28">
        <f t="shared" ref="F8:F21" si="0">SUM(D8*E8)</f>
        <v>0</v>
      </c>
    </row>
    <row r="9" spans="1:6" ht="12.75" customHeight="1" x14ac:dyDescent="0.2">
      <c r="A9" s="33">
        <v>3</v>
      </c>
      <c r="B9" s="29" t="s">
        <v>11</v>
      </c>
      <c r="C9" s="32" t="s">
        <v>0</v>
      </c>
      <c r="D9" s="33">
        <v>4</v>
      </c>
      <c r="E9" s="28">
        <v>0</v>
      </c>
      <c r="F9" s="28">
        <f t="shared" si="0"/>
        <v>0</v>
      </c>
    </row>
    <row r="10" spans="1:6" ht="12.75" customHeight="1" x14ac:dyDescent="0.2">
      <c r="A10" s="33">
        <v>4</v>
      </c>
      <c r="B10" s="29" t="s">
        <v>12</v>
      </c>
      <c r="C10" s="32" t="s">
        <v>0</v>
      </c>
      <c r="D10" s="33">
        <v>4</v>
      </c>
      <c r="E10" s="28">
        <v>0</v>
      </c>
      <c r="F10" s="28">
        <f t="shared" si="0"/>
        <v>0</v>
      </c>
    </row>
    <row r="11" spans="1:6" ht="12.75" customHeight="1" x14ac:dyDescent="0.2">
      <c r="A11" s="33">
        <v>5</v>
      </c>
      <c r="B11" s="29" t="s">
        <v>13</v>
      </c>
      <c r="C11" s="32" t="s">
        <v>0</v>
      </c>
      <c r="D11" s="33">
        <v>4</v>
      </c>
      <c r="E11" s="28">
        <v>0</v>
      </c>
      <c r="F11" s="28">
        <f t="shared" si="0"/>
        <v>0</v>
      </c>
    </row>
    <row r="12" spans="1:6" x14ac:dyDescent="0.2">
      <c r="A12" s="33">
        <v>6</v>
      </c>
      <c r="B12" s="24" t="s">
        <v>14</v>
      </c>
      <c r="C12" s="32" t="s">
        <v>0</v>
      </c>
      <c r="D12" s="33">
        <v>8</v>
      </c>
      <c r="E12" s="28">
        <v>0</v>
      </c>
      <c r="F12" s="28">
        <f t="shared" si="0"/>
        <v>0</v>
      </c>
    </row>
    <row r="13" spans="1:6" x14ac:dyDescent="0.2">
      <c r="A13" s="33">
        <v>7</v>
      </c>
      <c r="B13" s="24" t="s">
        <v>15</v>
      </c>
      <c r="C13" s="33" t="s">
        <v>0</v>
      </c>
      <c r="D13" s="34">
        <v>12</v>
      </c>
      <c r="E13" s="28">
        <v>0</v>
      </c>
      <c r="F13" s="28">
        <f t="shared" si="0"/>
        <v>0</v>
      </c>
    </row>
    <row r="14" spans="1:6" x14ac:dyDescent="0.2">
      <c r="A14" s="33">
        <v>8</v>
      </c>
      <c r="B14" s="24" t="s">
        <v>16</v>
      </c>
      <c r="C14" s="35" t="s">
        <v>0</v>
      </c>
      <c r="D14" s="34">
        <v>12</v>
      </c>
      <c r="E14" s="28">
        <v>0</v>
      </c>
      <c r="F14" s="28">
        <f t="shared" si="0"/>
        <v>0</v>
      </c>
    </row>
    <row r="15" spans="1:6" ht="27" customHeight="1" x14ac:dyDescent="0.2">
      <c r="A15" s="33">
        <v>9</v>
      </c>
      <c r="B15" s="29" t="s">
        <v>17</v>
      </c>
      <c r="C15" s="35" t="s">
        <v>0</v>
      </c>
      <c r="D15" s="34">
        <v>4</v>
      </c>
      <c r="E15" s="28">
        <v>0</v>
      </c>
      <c r="F15" s="28">
        <f t="shared" si="0"/>
        <v>0</v>
      </c>
    </row>
    <row r="16" spans="1:6" ht="27" customHeight="1" x14ac:dyDescent="0.2">
      <c r="A16" s="33">
        <v>10</v>
      </c>
      <c r="B16" s="29" t="s">
        <v>18</v>
      </c>
      <c r="C16" s="35" t="s">
        <v>0</v>
      </c>
      <c r="D16" s="34">
        <v>4</v>
      </c>
      <c r="E16" s="28">
        <v>0</v>
      </c>
      <c r="F16" s="28">
        <f t="shared" si="0"/>
        <v>0</v>
      </c>
    </row>
    <row r="17" spans="1:6" ht="27" customHeight="1" x14ac:dyDescent="0.2">
      <c r="A17" s="33">
        <v>11</v>
      </c>
      <c r="B17" s="29" t="s">
        <v>19</v>
      </c>
      <c r="C17" s="35" t="s">
        <v>0</v>
      </c>
      <c r="D17" s="34">
        <v>4</v>
      </c>
      <c r="E17" s="28">
        <v>0</v>
      </c>
      <c r="F17" s="28">
        <f t="shared" si="0"/>
        <v>0</v>
      </c>
    </row>
    <row r="18" spans="1:6" ht="12.75" customHeight="1" x14ac:dyDescent="0.2">
      <c r="A18" s="33">
        <v>12</v>
      </c>
      <c r="B18" s="24" t="s">
        <v>20</v>
      </c>
      <c r="C18" s="35" t="s">
        <v>0</v>
      </c>
      <c r="D18" s="34">
        <v>10</v>
      </c>
      <c r="E18" s="28">
        <v>0</v>
      </c>
      <c r="F18" s="28">
        <f t="shared" si="0"/>
        <v>0</v>
      </c>
    </row>
    <row r="19" spans="1:6" ht="12.75" customHeight="1" x14ac:dyDescent="0.2">
      <c r="A19" s="33">
        <v>13</v>
      </c>
      <c r="B19" s="24" t="s">
        <v>21</v>
      </c>
      <c r="C19" s="35" t="s">
        <v>0</v>
      </c>
      <c r="D19" s="34">
        <v>16</v>
      </c>
      <c r="E19" s="28">
        <v>0</v>
      </c>
      <c r="F19" s="28">
        <f t="shared" si="0"/>
        <v>0</v>
      </c>
    </row>
    <row r="20" spans="1:6" x14ac:dyDescent="0.2">
      <c r="A20" s="33">
        <v>14</v>
      </c>
      <c r="B20" s="29" t="s">
        <v>22</v>
      </c>
      <c r="C20" s="35" t="s">
        <v>0</v>
      </c>
      <c r="D20" s="34">
        <v>4</v>
      </c>
      <c r="E20" s="28">
        <v>0</v>
      </c>
      <c r="F20" s="28">
        <f t="shared" si="0"/>
        <v>0</v>
      </c>
    </row>
    <row r="21" spans="1:6" x14ac:dyDescent="0.2">
      <c r="A21" s="33">
        <v>15</v>
      </c>
      <c r="B21" s="29" t="s">
        <v>24</v>
      </c>
      <c r="C21" s="35" t="s">
        <v>0</v>
      </c>
      <c r="D21" s="34">
        <v>12</v>
      </c>
      <c r="E21" s="28">
        <v>0</v>
      </c>
      <c r="F21" s="28">
        <f t="shared" si="0"/>
        <v>0</v>
      </c>
    </row>
    <row r="22" spans="1:6" s="3" customFormat="1" x14ac:dyDescent="0.2">
      <c r="A22" s="33">
        <v>16</v>
      </c>
      <c r="B22" s="24" t="s">
        <v>23</v>
      </c>
      <c r="C22" s="33" t="s">
        <v>0</v>
      </c>
      <c r="D22" s="34">
        <v>6</v>
      </c>
      <c r="E22" s="28">
        <v>0</v>
      </c>
      <c r="F22" s="28">
        <f>SUM(D22*E22)</f>
        <v>0</v>
      </c>
    </row>
    <row r="23" spans="1:6" s="3" customFormat="1" x14ac:dyDescent="0.2">
      <c r="A23" s="39">
        <v>17</v>
      </c>
      <c r="B23" s="40" t="s">
        <v>6</v>
      </c>
      <c r="C23" s="41"/>
      <c r="D23" s="41"/>
      <c r="E23" s="42"/>
      <c r="F23" s="38">
        <f>SUM(F7:F22)</f>
        <v>0</v>
      </c>
    </row>
    <row r="24" spans="1:6" x14ac:dyDescent="0.2">
      <c r="A24" s="8"/>
      <c r="C24" s="7"/>
      <c r="D24" s="6"/>
      <c r="E24" s="9"/>
      <c r="F24" s="10"/>
    </row>
    <row r="25" spans="1:6" ht="15" x14ac:dyDescent="0.2">
      <c r="A25" s="8"/>
      <c r="B25" s="36"/>
      <c r="C25" s="7"/>
      <c r="D25" s="6"/>
      <c r="E25" s="9"/>
      <c r="F25" s="10"/>
    </row>
    <row r="26" spans="1:6" ht="15" x14ac:dyDescent="0.2">
      <c r="A26" s="8"/>
      <c r="B26" s="37"/>
      <c r="C26" s="7"/>
      <c r="D26" s="6"/>
      <c r="E26" s="9"/>
      <c r="F26" s="10"/>
    </row>
    <row r="27" spans="1:6" ht="15" x14ac:dyDescent="0.2">
      <c r="A27" s="8"/>
      <c r="B27" s="37"/>
      <c r="C27" s="7"/>
      <c r="D27" s="6"/>
      <c r="E27" s="9"/>
      <c r="F27" s="10"/>
    </row>
    <row r="28" spans="1:6" ht="15" x14ac:dyDescent="0.2">
      <c r="A28" s="8"/>
      <c r="B28" s="37"/>
      <c r="C28" s="7"/>
      <c r="D28" s="6"/>
      <c r="E28" s="9"/>
      <c r="F28" s="10"/>
    </row>
    <row r="29" spans="1:6" x14ac:dyDescent="0.2">
      <c r="A29" s="8"/>
      <c r="C29" s="7"/>
      <c r="D29" s="6"/>
      <c r="E29" s="9"/>
      <c r="F29" s="10"/>
    </row>
    <row r="30" spans="1:6" x14ac:dyDescent="0.2">
      <c r="A30" s="8"/>
      <c r="C30" s="7"/>
      <c r="D30" s="6"/>
      <c r="E30" s="9"/>
      <c r="F30" s="10"/>
    </row>
    <row r="31" spans="1:6" x14ac:dyDescent="0.2">
      <c r="A31" s="8"/>
      <c r="C31" s="7"/>
      <c r="D31" s="6"/>
      <c r="E31" s="5"/>
      <c r="F31" s="10"/>
    </row>
    <row r="32" spans="1:6" x14ac:dyDescent="0.2">
      <c r="A32" s="8"/>
      <c r="C32" s="7"/>
      <c r="D32" s="6"/>
      <c r="E32" s="5"/>
      <c r="F32" s="10"/>
    </row>
    <row r="33" spans="1:6" x14ac:dyDescent="0.2">
      <c r="A33" s="8"/>
      <c r="C33" s="7"/>
      <c r="D33" s="6"/>
      <c r="E33" s="5"/>
      <c r="F33" s="10"/>
    </row>
    <row r="34" spans="1:6" x14ac:dyDescent="0.2">
      <c r="A34" s="8"/>
      <c r="C34" s="7"/>
      <c r="D34" s="6"/>
      <c r="E34" s="5"/>
      <c r="F34" s="10"/>
    </row>
    <row r="35" spans="1:6" x14ac:dyDescent="0.2">
      <c r="A35" s="8"/>
      <c r="C35" s="7"/>
      <c r="D35" s="6"/>
      <c r="E35" s="5"/>
      <c r="F35" s="4"/>
    </row>
    <row r="39" spans="1:6" x14ac:dyDescent="0.2">
      <c r="B39" s="12"/>
      <c r="C39" s="13"/>
      <c r="D39" s="14"/>
      <c r="E39" s="15"/>
      <c r="F39" s="16"/>
    </row>
    <row r="40" spans="1:6" x14ac:dyDescent="0.2">
      <c r="B40" s="12"/>
      <c r="C40" s="13"/>
      <c r="D40" s="14"/>
      <c r="E40" s="15"/>
      <c r="F40" s="16"/>
    </row>
    <row r="41" spans="1:6" x14ac:dyDescent="0.2">
      <c r="B41" s="17"/>
      <c r="C41" s="18"/>
      <c r="D41" s="18"/>
      <c r="E41" s="16"/>
      <c r="F41" s="19"/>
    </row>
    <row r="42" spans="1:6" x14ac:dyDescent="0.2">
      <c r="B42" s="17"/>
      <c r="C42" s="18"/>
      <c r="D42" s="18"/>
      <c r="E42" s="16"/>
      <c r="F42" s="19"/>
    </row>
    <row r="43" spans="1:6" x14ac:dyDescent="0.2">
      <c r="B43" s="17"/>
      <c r="C43" s="18"/>
      <c r="D43" s="18"/>
      <c r="E43" s="16"/>
      <c r="F43" s="19"/>
    </row>
    <row r="44" spans="1:6" x14ac:dyDescent="0.2">
      <c r="B44" s="17"/>
      <c r="C44" s="18"/>
      <c r="D44" s="18"/>
      <c r="E44" s="16"/>
      <c r="F44" s="19"/>
    </row>
    <row r="45" spans="1:6" x14ac:dyDescent="0.2">
      <c r="B45" s="17"/>
      <c r="C45" s="18"/>
      <c r="D45" s="18"/>
      <c r="E45" s="16"/>
      <c r="F45" s="19"/>
    </row>
  </sheetData>
  <mergeCells count="1">
    <mergeCell ref="B23:E23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Technologie CCTV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2025-10-10T06:59:11Z</dcterms:modified>
</cp:coreProperties>
</file>