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<sst xmlns="http://schemas.openxmlformats.org/spreadsheetml/2006/main" count="197" uniqueCount="108">
  <si>
    <t>Druh práce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</si>
  <si>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</si>
  <si>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</si>
  <si>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</si>
  <si>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</si>
  <si>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</si>
  <si>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</si>
  <si>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</si>
  <si>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</si>
  <si>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</si>
  <si>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</si>
  <si>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</si>
  <si>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</si>
  <si>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</si>
  <si>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</si>
  <si>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</si>
  <si>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</si>
  <si>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</si>
  <si>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</si>
  <si>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</si>
  <si>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</si>
  <si>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</si>
  <si>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</si>
  <si>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</si>
  <si>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</si>
  <si>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</si>
  <si>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</si>
  <si>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</si>
  <si>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</si>
  <si>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</si>
  <si>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</si>
  <si>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</si>
  <si>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</si>
  <si>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</si>
  <si>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</si>
  <si>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</si>
  <si>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</si>
  <si>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</si>
  <si>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</si>
  <si>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</si>
  <si>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Cena celkem bez DPH</t>
  </si>
  <si>
    <t>Odkoupení vyfrézovaného asfaltového materiálu zhotovitelem</t>
  </si>
  <si>
    <t>Náklady na dopravu materiálu ze skladu BKOM ul.Vinohradská 78 za každý km</t>
  </si>
  <si>
    <t>mj</t>
  </si>
  <si>
    <t xml:space="preserve">Oprava schodišťového stupně - cena obsahuje vybourání stávajícího stupně z betonu a realizaci nového stupně </t>
  </si>
  <si>
    <t>Oprava  jednoho schodišťového stupně z bet. obruby chodníkové ABO 13-10 tl. 10 cm a nášlap z BZD 20/20/6 do lože (2/4, 4/8 tl.40 mm) a ŠD podkladu tl. 15cm</t>
  </si>
  <si>
    <t>oprava  jednoho schodišťového stupně - dobetonování,  obložení betonovými prefabrikáty (BEST - CANTO)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</si>
  <si>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</si>
  <si>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</si>
  <si>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</si>
  <si>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</si>
  <si>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</si>
  <si>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</si>
  <si>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</si>
  <si>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</si>
  <si>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</si>
  <si>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</si>
  <si>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r>
      <t>m</t>
    </r>
    <r>
      <rPr>
        <vertAlign val="superscript"/>
        <sz val="12"/>
        <rFont val="Arial CE"/>
        <family val="2"/>
      </rPr>
      <t>2</t>
    </r>
  </si>
  <si>
    <r>
      <t>m</t>
    </r>
    <r>
      <rPr>
        <vertAlign val="superscript"/>
        <sz val="12"/>
        <rFont val="Arial CE"/>
        <family val="2"/>
      </rPr>
      <t>2</t>
    </r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</si>
  <si>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</si>
  <si>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</si>
  <si>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</si>
  <si>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</si>
  <si>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</si>
  <si>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</si>
  <si>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</si>
  <si>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</si>
  <si>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</si>
  <si>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</si>
  <si>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</si>
  <si>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>Vybourání podkladních vrstev (ŠD, Recyklát) za každých další 1 cm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</si>
  <si>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</si>
  <si>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</si>
  <si>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</si>
  <si>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r>
      <t xml:space="preserve">Vybourání stmelených vrstev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za každých další 1 cm </t>
    </r>
  </si>
  <si>
    <t xml:space="preserve">kamenná dlažba KK 10/10 - 12/12 </t>
  </si>
  <si>
    <t xml:space="preserve">kamenná dlažba KK 16/20 </t>
  </si>
  <si>
    <t>betonové příkopové tvárnice TBZ š.do 60 cm do bet. lože</t>
  </si>
  <si>
    <t xml:space="preserve">Pokládka nových dlažeb vč. lože (2/4, 4/8 tl. 40 mm)
</t>
  </si>
  <si>
    <t>Předlažby - bez dodání dlažebního materiálu; cena obsahuje vybourání, očištění, roztřídění dlažby, výměnu lože (2/4, 4/8 tl. 40 mm) zpětnou pokládku dlažby</t>
  </si>
  <si>
    <t xml:space="preserve">Přesazení linky z kostek 16/20 do betonu s opěrou </t>
  </si>
  <si>
    <t xml:space="preserve">Přesazení linky z kostek 10/10, 12/12 do betonu s opěrou 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</si>
  <si>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</si>
  <si>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</si>
  <si>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</si>
  <si>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</si>
  <si>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</si>
  <si>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</si>
  <si>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</si>
  <si>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Vybourání stáv.povrchů z LA vč. odvozu a uložení na skládku</t>
  </si>
  <si>
    <t>Rychle tuhnoucí směs Ergelit</t>
  </si>
  <si>
    <t>kg</t>
  </si>
  <si>
    <t xml:space="preserve">Osazení linky z kostek 10/10, 12/12 do betonu s opěrou </t>
  </si>
  <si>
    <t>cena za m.j. bez DPH</t>
  </si>
  <si>
    <t xml:space="preserve"> RS 2021 - Opravy dlážděných povrchů</t>
  </si>
  <si>
    <t>předpokládané množství</t>
  </si>
  <si>
    <t>cena za předpokládané množství bez DPH</t>
  </si>
  <si>
    <t>betonová dlažba 30/30/3</t>
  </si>
  <si>
    <t xml:space="preserve">betonová dlažba do tl.8cm (včetně 10/20 a 20/20) </t>
  </si>
  <si>
    <t>zatravňovací tvárnice betonové tl.8cm (včetně ohumusování a zatravnění)</t>
  </si>
  <si>
    <t>zatravňovací tvárnice plastové tl.8cm (včetně ohumusování a zatravnění)</t>
  </si>
  <si>
    <t>Dodávka slepecké dlažby červené 20/10 do tl.8cm</t>
  </si>
  <si>
    <t>Odstranění pařezů do průměru 20cm</t>
  </si>
  <si>
    <t>Nátěr zábradlí vzor Brno (2 x RAL 7026) včetně očištění před nátěrem (dl. 2,5m)</t>
  </si>
  <si>
    <t>Odkop rostlé zeminy  do tl. 20cm</t>
  </si>
  <si>
    <t>Přesazení zábradlí vzor Brno (dl.2,5m) včetně základku z betonu</t>
  </si>
  <si>
    <t xml:space="preserve">Přesazení linky z kostek do betonu s opěrkou bez dodání materiálu; cena obsahuje vybourání, očištění, roztřídění dlažby a zpětnou pokládku dl. do betonu
</t>
  </si>
  <si>
    <r>
      <t>Poznámka:</t>
    </r>
    <r>
      <rPr>
        <sz val="10"/>
        <rFont val="Arial"/>
        <family val="2"/>
      </rPr>
      <t xml:space="preserve"> v případě nutnosti doplnění atypického materiálu bude účtována cena dle dodacího listu výrobce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</si>
</sst>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vertAlign val="superscript"/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 vertic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2" fillId="0" borderId="15" xfId="54" applyFont="1" applyBorder="1" applyAlignment="1">
      <alignment horizontal="left" vertical="top" wrapText="1"/>
    </xf>
    <xf numFmtId="9" fontId="4" fillId="0" borderId="15" xfId="54" applyFont="1" applyFill="1" applyBorder="1" applyAlignment="1">
      <alignment horizontal="left" vertical="top" wrapText="1"/>
    </xf>
    <xf numFmtId="9" fontId="7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9" fontId="8" fillId="0" borderId="11" xfId="51" applyFont="1" applyBorder="1" applyAlignment="1">
      <alignment horizontal="center" vertical="center"/>
    </xf>
    <xf numFmtId="4" fontId="8" fillId="0" borderId="11" xfId="5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9" fontId="8" fillId="0" borderId="11" xfId="49" applyFont="1" applyFill="1" applyBorder="1" applyAlignment="1">
      <alignment horizontal="center" vertical="center"/>
    </xf>
    <xf numFmtId="4" fontId="8" fillId="0" borderId="11" xfId="49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8" fillId="0" borderId="11" xfId="49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4" fontId="8" fillId="0" borderId="18" xfId="5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Alignment="1">
      <alignment wrapText="1"/>
      <protection/>
    </xf>
    <xf numFmtId="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9" fontId="8" fillId="0" borderId="11" xfId="50" applyFont="1" applyFill="1" applyBorder="1" applyAlignment="1">
      <alignment horizontal="center"/>
    </xf>
    <xf numFmtId="4" fontId="8" fillId="0" borderId="11" xfId="5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" fontId="7" fillId="0" borderId="11" xfId="46" applyNumberFormat="1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left" vertical="top" wrapText="1"/>
      <protection/>
    </xf>
    <xf numFmtId="0" fontId="7" fillId="0" borderId="11" xfId="46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6" fillId="0" borderId="19" xfId="54" applyNumberFormat="1" applyFont="1" applyBorder="1" applyAlignment="1">
      <alignment horizontal="right" vertical="center"/>
    </xf>
    <xf numFmtId="169" fontId="6" fillId="0" borderId="13" xfId="54" applyNumberFormat="1" applyFont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169" fontId="6" fillId="0" borderId="20" xfId="54" applyNumberFormat="1" applyFont="1" applyBorder="1" applyAlignment="1">
      <alignment horizontal="right" vertical="center"/>
    </xf>
    <xf numFmtId="9" fontId="2" fillId="0" borderId="14" xfId="50" applyFont="1" applyFill="1" applyBorder="1" applyAlignment="1">
      <alignment horizontal="left" vertical="top" wrapText="1"/>
    </xf>
    <xf numFmtId="9" fontId="8" fillId="0" borderId="14" xfId="50" applyFont="1" applyFill="1" applyBorder="1" applyAlignment="1">
      <alignment horizontal="center"/>
    </xf>
    <xf numFmtId="4" fontId="7" fillId="0" borderId="14" xfId="46" applyNumberFormat="1" applyFont="1" applyBorder="1" applyAlignment="1">
      <alignment horizontal="center" vertical="center"/>
      <protection/>
    </xf>
    <xf numFmtId="9" fontId="8" fillId="0" borderId="15" xfId="50" applyFont="1" applyFill="1" applyBorder="1" applyAlignment="1">
      <alignment horizontal="center"/>
    </xf>
    <xf numFmtId="4" fontId="8" fillId="0" borderId="15" xfId="50" applyNumberFormat="1" applyFont="1" applyFill="1" applyBorder="1" applyAlignment="1">
      <alignment horizontal="center"/>
    </xf>
    <xf numFmtId="0" fontId="2" fillId="0" borderId="15" xfId="47" applyFont="1" applyBorder="1" applyAlignment="1">
      <alignment wrapText="1"/>
      <protection/>
    </xf>
    <xf numFmtId="0" fontId="2" fillId="0" borderId="15" xfId="0" applyFont="1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 vertical="center"/>
    </xf>
    <xf numFmtId="0" fontId="2" fillId="0" borderId="14" xfId="47" applyFont="1" applyBorder="1" applyAlignment="1">
      <alignment wrapText="1"/>
      <protection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47" applyFont="1" applyFill="1" applyBorder="1" applyAlignment="1">
      <alignment wrapText="1"/>
      <protection/>
    </xf>
    <xf numFmtId="9" fontId="8" fillId="0" borderId="14" xfId="51" applyFont="1" applyBorder="1" applyAlignment="1">
      <alignment horizontal="center" vertical="center"/>
    </xf>
    <xf numFmtId="4" fontId="8" fillId="0" borderId="14" xfId="51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" fontId="8" fillId="0" borderId="14" xfId="50" applyNumberFormat="1" applyFont="1" applyFill="1" applyBorder="1" applyAlignment="1">
      <alignment horizontal="center"/>
    </xf>
    <xf numFmtId="9" fontId="8" fillId="0" borderId="15" xfId="51" applyFont="1" applyBorder="1" applyAlignment="1">
      <alignment horizontal="center" vertical="center"/>
    </xf>
    <xf numFmtId="4" fontId="8" fillId="0" borderId="15" xfId="51" applyNumberFormat="1" applyFont="1" applyBorder="1" applyAlignment="1">
      <alignment horizontal="center" vertical="center"/>
    </xf>
    <xf numFmtId="9" fontId="8" fillId="0" borderId="15" xfId="49" applyFont="1" applyFill="1" applyBorder="1" applyAlignment="1">
      <alignment horizontal="center" vertical="center"/>
    </xf>
    <xf numFmtId="3" fontId="8" fillId="0" borderId="15" xfId="49" applyNumberFormat="1" applyFont="1" applyFill="1" applyBorder="1" applyAlignment="1">
      <alignment horizontal="center" vertical="center"/>
    </xf>
    <xf numFmtId="169" fontId="0" fillId="0" borderId="14" xfId="0" applyNumberFormat="1" applyBorder="1" applyAlignment="1">
      <alignment vertical="center"/>
    </xf>
    <xf numFmtId="4" fontId="2" fillId="0" borderId="14" xfId="0" applyNumberFormat="1" applyFont="1" applyBorder="1" applyAlignment="1">
      <alignment horizontal="center"/>
    </xf>
    <xf numFmtId="9" fontId="2" fillId="0" borderId="14" xfId="54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169" fontId="6" fillId="0" borderId="19" xfId="49" applyNumberFormat="1" applyFont="1" applyFill="1" applyBorder="1" applyAlignment="1">
      <alignment horizontal="right" vertical="center"/>
    </xf>
    <xf numFmtId="0" fontId="11" fillId="34" borderId="10" xfId="47" applyFont="1" applyFill="1" applyBorder="1" applyAlignment="1">
      <alignment vertical="center" wrapText="1"/>
      <protection/>
    </xf>
    <xf numFmtId="169" fontId="6" fillId="33" borderId="10" xfId="0" applyNumberFormat="1" applyFont="1" applyFill="1" applyBorder="1" applyAlignment="1">
      <alignment/>
    </xf>
    <xf numFmtId="0" fontId="7" fillId="0" borderId="11" xfId="45" applyFont="1" applyBorder="1" applyAlignment="1">
      <alignment horizontal="center" vertical="center" wrapText="1"/>
      <protection/>
    </xf>
    <xf numFmtId="9" fontId="1" fillId="35" borderId="22" xfId="54" applyFont="1" applyFill="1" applyBorder="1" applyAlignment="1">
      <alignment horizontal="left" vertical="top" wrapText="1"/>
    </xf>
    <xf numFmtId="9" fontId="1" fillId="35" borderId="23" xfId="54" applyFont="1" applyFill="1" applyBorder="1" applyAlignment="1">
      <alignment horizontal="left" vertical="top" wrapText="1"/>
    </xf>
    <xf numFmtId="9" fontId="1" fillId="35" borderId="21" xfId="54" applyFont="1" applyFill="1" applyBorder="1" applyAlignment="1">
      <alignment horizontal="left" vertical="top" wrapText="1"/>
    </xf>
    <xf numFmtId="9" fontId="5" fillId="0" borderId="0" xfId="54" applyFont="1" applyFill="1" applyAlignment="1">
      <alignment horizontal="center" vertical="center" wrapText="1"/>
    </xf>
    <xf numFmtId="9" fontId="1" fillId="0" borderId="0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9" fontId="3" fillId="35" borderId="22" xfId="54" applyFont="1" applyFill="1" applyBorder="1" applyAlignment="1">
      <alignment horizontal="left" vertical="top" wrapText="1"/>
    </xf>
    <xf numFmtId="9" fontId="3" fillId="35" borderId="23" xfId="54" applyFont="1" applyFill="1" applyBorder="1" applyAlignment="1">
      <alignment horizontal="left" vertical="top" wrapText="1"/>
    </xf>
    <xf numFmtId="9" fontId="13" fillId="0" borderId="10" xfId="54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54" applyFont="1" applyBorder="1" applyAlignment="1">
      <alignment horizontal="center" vertical="center" wrapText="1"/>
    </xf>
    <xf numFmtId="0" fontId="6" fillId="0" borderId="0" xfId="47" applyFont="1" applyFill="1" applyBorder="1" applyAlignment="1">
      <alignment horizontal="left" vertical="top" wrapTex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85" zoomScaleNormal="85" zoomScalePageLayoutView="0" workbookViewId="0" topLeftCell="A10">
      <selection activeCell="B107" sqref="B107:F107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28125" style="0" customWidth="1"/>
    <col min="5" max="5" width="10.421875" style="0" customWidth="1"/>
    <col min="6" max="6" width="15.140625" style="0" customWidth="1"/>
    <col min="7" max="7" width="12.00390625" style="0" bestFit="1" customWidth="1"/>
  </cols>
  <sheetData>
    <row r="1" spans="1:5" ht="30.75" customHeight="1">
      <c r="A1" s="9"/>
      <c r="B1" s="97" t="s">
        <v>94</v>
      </c>
      <c r="C1" s="97"/>
      <c r="D1" s="97"/>
      <c r="E1" s="97"/>
    </row>
    <row r="2" spans="1:6" ht="50.25" customHeight="1">
      <c r="A2" s="9"/>
      <c r="B2" s="98" t="s">
        <v>39</v>
      </c>
      <c r="C2" s="98"/>
      <c r="D2" s="98"/>
      <c r="E2" s="98"/>
      <c r="F2" s="98"/>
    </row>
    <row r="3" spans="1:5" ht="15.75" thickBot="1">
      <c r="A3" s="9"/>
      <c r="B3" s="2"/>
      <c r="C3" s="1"/>
      <c r="D3" s="1"/>
      <c r="E3" s="1"/>
    </row>
    <row r="4" spans="1:6" ht="78.75" customHeight="1" thickBot="1">
      <c r="A4" s="9"/>
      <c r="B4" s="28" t="s">
        <v>0</v>
      </c>
      <c r="C4" s="3" t="s">
        <v>43</v>
      </c>
      <c r="D4" s="103" t="s">
        <v>95</v>
      </c>
      <c r="E4" s="105" t="s">
        <v>93</v>
      </c>
      <c r="F4" s="104" t="s">
        <v>96</v>
      </c>
    </row>
    <row r="5" spans="1:5" ht="16.5" thickBot="1">
      <c r="A5" s="33"/>
      <c r="B5" s="32"/>
      <c r="C5" s="17"/>
      <c r="D5" s="17"/>
      <c r="E5" s="18"/>
    </row>
    <row r="6" spans="1:6" ht="16.5" thickBot="1">
      <c r="A6" s="19">
        <v>1</v>
      </c>
      <c r="B6" s="94" t="s">
        <v>79</v>
      </c>
      <c r="C6" s="95"/>
      <c r="D6" s="95"/>
      <c r="E6" s="95"/>
      <c r="F6" s="73"/>
    </row>
    <row r="7" spans="1:6" ht="18">
      <c r="A7" s="15">
        <v>2</v>
      </c>
      <c r="B7" s="49" t="s">
        <v>97</v>
      </c>
      <c r="C7" s="50" t="s">
        <v>57</v>
      </c>
      <c r="D7" s="50">
        <v>238</v>
      </c>
      <c r="E7" s="58"/>
      <c r="F7" s="71" t="str">
        <f>IF(E7=0," ",D7*E7)</f>
        <v> </v>
      </c>
    </row>
    <row r="8" spans="1:6" ht="18">
      <c r="A8" s="19">
        <v>3</v>
      </c>
      <c r="B8" s="42" t="s">
        <v>98</v>
      </c>
      <c r="C8" s="46" t="s">
        <v>57</v>
      </c>
      <c r="D8" s="46">
        <v>1405</v>
      </c>
      <c r="E8" s="59"/>
      <c r="F8" s="60" t="str">
        <f aca="true" t="shared" si="0" ref="F8:F63">IF(E8=0," ",D8*E8)</f>
        <v> </v>
      </c>
    </row>
    <row r="9" spans="1:6" ht="18">
      <c r="A9" s="15">
        <v>4</v>
      </c>
      <c r="B9" s="42" t="s">
        <v>75</v>
      </c>
      <c r="C9" s="46" t="s">
        <v>58</v>
      </c>
      <c r="D9" s="46">
        <v>151</v>
      </c>
      <c r="E9" s="59"/>
      <c r="F9" s="60" t="str">
        <f t="shared" si="0"/>
        <v> </v>
      </c>
    </row>
    <row r="10" spans="1:6" ht="18.75" thickBot="1">
      <c r="A10" s="19">
        <v>5</v>
      </c>
      <c r="B10" s="61" t="s">
        <v>76</v>
      </c>
      <c r="C10" s="62" t="s">
        <v>58</v>
      </c>
      <c r="D10" s="62">
        <v>10</v>
      </c>
      <c r="E10" s="63"/>
      <c r="F10" s="60" t="str">
        <f t="shared" si="0"/>
        <v> </v>
      </c>
    </row>
    <row r="11" spans="1:6" ht="15.75" customHeight="1" thickBot="1">
      <c r="A11" s="19">
        <v>6</v>
      </c>
      <c r="B11" s="94" t="s">
        <v>78</v>
      </c>
      <c r="C11" s="95"/>
      <c r="D11" s="95"/>
      <c r="E11" s="95"/>
      <c r="F11" s="74" t="str">
        <f t="shared" si="0"/>
        <v> </v>
      </c>
    </row>
    <row r="12" spans="1:11" ht="18.75" thickBot="1">
      <c r="A12" s="19">
        <v>7</v>
      </c>
      <c r="B12" s="49" t="s">
        <v>97</v>
      </c>
      <c r="C12" s="50" t="s">
        <v>57</v>
      </c>
      <c r="D12" s="50">
        <v>210</v>
      </c>
      <c r="E12" s="58"/>
      <c r="F12" s="71" t="str">
        <f t="shared" si="0"/>
        <v> </v>
      </c>
      <c r="K12" s="72"/>
    </row>
    <row r="13" spans="1:6" ht="18">
      <c r="A13" s="15">
        <v>8</v>
      </c>
      <c r="B13" s="42" t="s">
        <v>98</v>
      </c>
      <c r="C13" s="46" t="s">
        <v>57</v>
      </c>
      <c r="D13" s="46">
        <v>1087</v>
      </c>
      <c r="E13" s="59"/>
      <c r="F13" s="60" t="str">
        <f t="shared" si="0"/>
        <v> </v>
      </c>
    </row>
    <row r="14" spans="1:6" ht="18">
      <c r="A14" s="19">
        <v>9</v>
      </c>
      <c r="B14" s="42" t="s">
        <v>75</v>
      </c>
      <c r="C14" s="46" t="s">
        <v>58</v>
      </c>
      <c r="D14" s="46">
        <v>9</v>
      </c>
      <c r="E14" s="59"/>
      <c r="F14" s="60" t="str">
        <f t="shared" si="0"/>
        <v> </v>
      </c>
    </row>
    <row r="15" spans="1:6" ht="18">
      <c r="A15" s="15">
        <v>10</v>
      </c>
      <c r="B15" s="42" t="s">
        <v>76</v>
      </c>
      <c r="C15" s="46" t="s">
        <v>58</v>
      </c>
      <c r="D15" s="46">
        <v>5</v>
      </c>
      <c r="E15" s="59"/>
      <c r="F15" s="60" t="str">
        <f t="shared" si="0"/>
        <v> </v>
      </c>
    </row>
    <row r="16" spans="1:6" ht="30">
      <c r="A16" s="19">
        <v>11</v>
      </c>
      <c r="B16" s="42" t="s">
        <v>99</v>
      </c>
      <c r="C16" s="46" t="s">
        <v>57</v>
      </c>
      <c r="D16" s="46">
        <v>5</v>
      </c>
      <c r="E16" s="59"/>
      <c r="F16" s="60" t="str">
        <f t="shared" si="0"/>
        <v> </v>
      </c>
    </row>
    <row r="17" spans="1:6" ht="30">
      <c r="A17" s="15">
        <v>12</v>
      </c>
      <c r="B17" s="42" t="s">
        <v>100</v>
      </c>
      <c r="C17" s="46" t="s">
        <v>57</v>
      </c>
      <c r="D17" s="46">
        <v>5</v>
      </c>
      <c r="E17" s="59"/>
      <c r="F17" s="60" t="str">
        <f t="shared" si="0"/>
        <v> </v>
      </c>
    </row>
    <row r="18" spans="1:6" ht="30.75" customHeight="1">
      <c r="A18" s="19">
        <v>13</v>
      </c>
      <c r="B18" s="4" t="s">
        <v>77</v>
      </c>
      <c r="C18" s="46" t="s">
        <v>57</v>
      </c>
      <c r="D18" s="46">
        <v>5</v>
      </c>
      <c r="E18" s="59"/>
      <c r="F18" s="60" t="str">
        <f t="shared" si="0"/>
        <v> </v>
      </c>
    </row>
    <row r="19" spans="1:6" ht="17.25" thickBot="1">
      <c r="A19" s="15">
        <v>14</v>
      </c>
      <c r="B19" s="64" t="s">
        <v>101</v>
      </c>
      <c r="C19" s="65" t="s">
        <v>34</v>
      </c>
      <c r="D19" s="66">
        <v>12</v>
      </c>
      <c r="E19" s="63"/>
      <c r="F19" s="60" t="str">
        <f t="shared" si="0"/>
        <v> </v>
      </c>
    </row>
    <row r="20" spans="1:6" ht="16.5" thickBot="1">
      <c r="A20" s="19">
        <v>15</v>
      </c>
      <c r="B20" s="94" t="s">
        <v>68</v>
      </c>
      <c r="C20" s="95"/>
      <c r="D20" s="95"/>
      <c r="E20" s="95"/>
      <c r="F20" s="74" t="str">
        <f t="shared" si="0"/>
        <v> </v>
      </c>
    </row>
    <row r="21" spans="1:6" ht="27.75" customHeight="1">
      <c r="A21" s="15">
        <v>16</v>
      </c>
      <c r="B21" s="4" t="s">
        <v>86</v>
      </c>
      <c r="C21" s="67" t="s">
        <v>34</v>
      </c>
      <c r="D21" s="68">
        <v>60</v>
      </c>
      <c r="E21" s="58"/>
      <c r="F21" s="71" t="str">
        <f t="shared" si="0"/>
        <v> </v>
      </c>
    </row>
    <row r="22" spans="1:6" ht="30">
      <c r="A22" s="19">
        <v>17</v>
      </c>
      <c r="B22" s="4" t="s">
        <v>89</v>
      </c>
      <c r="C22" s="51" t="s">
        <v>34</v>
      </c>
      <c r="D22" s="52">
        <v>108</v>
      </c>
      <c r="E22" s="59"/>
      <c r="F22" s="60" t="str">
        <f t="shared" si="0"/>
        <v> </v>
      </c>
    </row>
    <row r="23" spans="1:6" ht="18">
      <c r="A23" s="15">
        <v>18</v>
      </c>
      <c r="B23" s="4" t="s">
        <v>69</v>
      </c>
      <c r="C23" s="46" t="s">
        <v>57</v>
      </c>
      <c r="D23" s="46">
        <v>2714</v>
      </c>
      <c r="E23" s="59"/>
      <c r="F23" s="60" t="str">
        <f t="shared" si="0"/>
        <v> </v>
      </c>
    </row>
    <row r="24" spans="1:6" ht="30">
      <c r="A24" s="19">
        <v>19</v>
      </c>
      <c r="B24" s="42" t="s">
        <v>70</v>
      </c>
      <c r="C24" s="46" t="s">
        <v>57</v>
      </c>
      <c r="D24" s="46">
        <v>12383</v>
      </c>
      <c r="E24" s="59"/>
      <c r="F24" s="60" t="str">
        <f t="shared" si="0"/>
        <v> </v>
      </c>
    </row>
    <row r="25" spans="1:6" ht="18">
      <c r="A25" s="15">
        <v>20</v>
      </c>
      <c r="B25" s="42" t="s">
        <v>71</v>
      </c>
      <c r="C25" s="46" t="s">
        <v>58</v>
      </c>
      <c r="D25" s="46">
        <v>502</v>
      </c>
      <c r="E25" s="59"/>
      <c r="F25" s="60" t="str">
        <f t="shared" si="0"/>
        <v> </v>
      </c>
    </row>
    <row r="26" spans="1:6" ht="18">
      <c r="A26" s="19">
        <v>21</v>
      </c>
      <c r="B26" s="42" t="s">
        <v>72</v>
      </c>
      <c r="C26" s="46" t="s">
        <v>58</v>
      </c>
      <c r="D26" s="46">
        <v>2125</v>
      </c>
      <c r="E26" s="59"/>
      <c r="F26" s="60" t="str">
        <f t="shared" si="0"/>
        <v> </v>
      </c>
    </row>
    <row r="27" spans="1:6" ht="18">
      <c r="A27" s="15">
        <v>22</v>
      </c>
      <c r="B27" s="42" t="s">
        <v>73</v>
      </c>
      <c r="C27" s="46" t="s">
        <v>58</v>
      </c>
      <c r="D27" s="46">
        <v>367</v>
      </c>
      <c r="E27" s="59"/>
      <c r="F27" s="60" t="str">
        <f t="shared" si="0"/>
        <v> </v>
      </c>
    </row>
    <row r="28" spans="1:6" ht="30">
      <c r="A28" s="19">
        <v>23</v>
      </c>
      <c r="B28" s="42" t="s">
        <v>74</v>
      </c>
      <c r="C28" s="46" t="s">
        <v>58</v>
      </c>
      <c r="D28" s="46">
        <v>2210</v>
      </c>
      <c r="E28" s="59"/>
      <c r="F28" s="60" t="str">
        <f t="shared" si="0"/>
        <v> </v>
      </c>
    </row>
    <row r="29" spans="1:6" ht="18.75" thickBot="1">
      <c r="A29" s="15">
        <v>24</v>
      </c>
      <c r="B29" s="61" t="s">
        <v>104</v>
      </c>
      <c r="C29" s="62" t="s">
        <v>58</v>
      </c>
      <c r="D29" s="62">
        <v>125</v>
      </c>
      <c r="E29" s="63"/>
      <c r="F29" s="60" t="str">
        <f t="shared" si="0"/>
        <v> </v>
      </c>
    </row>
    <row r="30" spans="1:6" ht="16.5" thickBot="1">
      <c r="A30" s="19">
        <v>25</v>
      </c>
      <c r="B30" s="94" t="s">
        <v>28</v>
      </c>
      <c r="C30" s="95"/>
      <c r="D30" s="95"/>
      <c r="E30" s="95"/>
      <c r="F30" s="74" t="str">
        <f t="shared" si="0"/>
        <v> </v>
      </c>
    </row>
    <row r="31" spans="1:6" ht="18">
      <c r="A31" s="15">
        <v>26</v>
      </c>
      <c r="B31" s="69" t="s">
        <v>56</v>
      </c>
      <c r="C31" s="50" t="s">
        <v>57</v>
      </c>
      <c r="D31" s="70">
        <v>2261</v>
      </c>
      <c r="E31" s="58"/>
      <c r="F31" s="71" t="str">
        <f t="shared" si="0"/>
        <v> </v>
      </c>
    </row>
    <row r="32" spans="1:6" ht="18">
      <c r="A32" s="19">
        <v>27</v>
      </c>
      <c r="B32" s="25" t="s">
        <v>19</v>
      </c>
      <c r="C32" s="46" t="s">
        <v>57</v>
      </c>
      <c r="D32" s="34">
        <v>3136</v>
      </c>
      <c r="E32" s="59"/>
      <c r="F32" s="60" t="str">
        <f t="shared" si="0"/>
        <v> </v>
      </c>
    </row>
    <row r="33" spans="1:6" ht="30">
      <c r="A33" s="15">
        <v>28</v>
      </c>
      <c r="B33" s="5" t="s">
        <v>29</v>
      </c>
      <c r="C33" s="46" t="s">
        <v>58</v>
      </c>
      <c r="D33" s="34">
        <v>15468</v>
      </c>
      <c r="E33" s="59"/>
      <c r="F33" s="60" t="str">
        <f t="shared" si="0"/>
        <v> </v>
      </c>
    </row>
    <row r="34" spans="1:6" ht="18">
      <c r="A34" s="19">
        <v>29</v>
      </c>
      <c r="B34" s="5" t="s">
        <v>20</v>
      </c>
      <c r="C34" s="46" t="s">
        <v>58</v>
      </c>
      <c r="D34" s="34">
        <v>54</v>
      </c>
      <c r="E34" s="59"/>
      <c r="F34" s="60" t="str">
        <f t="shared" si="0"/>
        <v> </v>
      </c>
    </row>
    <row r="35" spans="1:6" ht="30">
      <c r="A35" s="15">
        <v>30</v>
      </c>
      <c r="B35" s="5" t="s">
        <v>30</v>
      </c>
      <c r="C35" s="46" t="s">
        <v>58</v>
      </c>
      <c r="D35" s="34">
        <v>270</v>
      </c>
      <c r="E35" s="59"/>
      <c r="F35" s="60" t="str">
        <f t="shared" si="0"/>
        <v> </v>
      </c>
    </row>
    <row r="36" spans="1:6" ht="18">
      <c r="A36" s="19">
        <v>31</v>
      </c>
      <c r="B36" s="47" t="s">
        <v>59</v>
      </c>
      <c r="C36" s="46" t="s">
        <v>58</v>
      </c>
      <c r="D36" s="34">
        <v>492</v>
      </c>
      <c r="E36" s="59"/>
      <c r="F36" s="60" t="str">
        <f t="shared" si="0"/>
        <v> </v>
      </c>
    </row>
    <row r="37" spans="1:6" ht="18">
      <c r="A37" s="15">
        <v>32</v>
      </c>
      <c r="B37" s="47" t="s">
        <v>60</v>
      </c>
      <c r="C37" s="46" t="s">
        <v>58</v>
      </c>
      <c r="D37" s="34">
        <v>2171</v>
      </c>
      <c r="E37" s="59"/>
      <c r="F37" s="60" t="str">
        <f t="shared" si="0"/>
        <v> </v>
      </c>
    </row>
    <row r="38" spans="1:6" ht="18">
      <c r="A38" s="19">
        <v>33</v>
      </c>
      <c r="B38" s="47" t="s">
        <v>61</v>
      </c>
      <c r="C38" s="46" t="s">
        <v>58</v>
      </c>
      <c r="D38" s="34">
        <v>483</v>
      </c>
      <c r="E38" s="59"/>
      <c r="F38" s="60" t="str">
        <f t="shared" si="0"/>
        <v> </v>
      </c>
    </row>
    <row r="39" spans="1:6" ht="18">
      <c r="A39" s="15">
        <v>34</v>
      </c>
      <c r="B39" s="47" t="s">
        <v>60</v>
      </c>
      <c r="C39" s="46" t="s">
        <v>58</v>
      </c>
      <c r="D39" s="34">
        <v>2554</v>
      </c>
      <c r="E39" s="59"/>
      <c r="F39" s="60" t="str">
        <f t="shared" si="0"/>
        <v> </v>
      </c>
    </row>
    <row r="40" spans="1:6" ht="30">
      <c r="A40" s="19">
        <v>35</v>
      </c>
      <c r="B40" s="47" t="s">
        <v>62</v>
      </c>
      <c r="C40" s="46" t="s">
        <v>58</v>
      </c>
      <c r="D40" s="48">
        <v>60</v>
      </c>
      <c r="E40" s="59"/>
      <c r="F40" s="60" t="str">
        <f t="shared" si="0"/>
        <v> </v>
      </c>
    </row>
    <row r="41" spans="1:6" ht="18.75" thickBot="1">
      <c r="A41" s="15">
        <v>36</v>
      </c>
      <c r="B41" s="75" t="s">
        <v>60</v>
      </c>
      <c r="C41" s="62" t="s">
        <v>58</v>
      </c>
      <c r="D41" s="76">
        <v>600</v>
      </c>
      <c r="E41" s="63"/>
      <c r="F41" s="86" t="str">
        <f t="shared" si="0"/>
        <v> </v>
      </c>
    </row>
    <row r="42" spans="1:6" ht="16.5" thickBot="1">
      <c r="A42" s="19">
        <v>37</v>
      </c>
      <c r="B42" s="94" t="s">
        <v>63</v>
      </c>
      <c r="C42" s="95"/>
      <c r="D42" s="95"/>
      <c r="E42" s="95"/>
      <c r="F42" s="74" t="str">
        <f t="shared" si="0"/>
        <v> </v>
      </c>
    </row>
    <row r="43" spans="1:6" ht="15">
      <c r="A43" s="15">
        <v>38</v>
      </c>
      <c r="B43" s="69" t="s">
        <v>64</v>
      </c>
      <c r="C43" s="82" t="s">
        <v>2</v>
      </c>
      <c r="D43" s="83">
        <v>1</v>
      </c>
      <c r="E43" s="58"/>
      <c r="F43" s="71" t="str">
        <f t="shared" si="0"/>
        <v> </v>
      </c>
    </row>
    <row r="44" spans="1:6" ht="30">
      <c r="A44" s="19">
        <v>39</v>
      </c>
      <c r="B44" s="47" t="s">
        <v>92</v>
      </c>
      <c r="C44" s="37" t="s">
        <v>2</v>
      </c>
      <c r="D44" s="46">
        <v>19</v>
      </c>
      <c r="E44" s="59"/>
      <c r="F44" s="60" t="str">
        <f t="shared" si="0"/>
        <v> </v>
      </c>
    </row>
    <row r="45" spans="1:6" ht="30">
      <c r="A45" s="15">
        <v>40</v>
      </c>
      <c r="B45" s="47" t="s">
        <v>65</v>
      </c>
      <c r="C45" s="37" t="s">
        <v>2</v>
      </c>
      <c r="D45" s="38">
        <v>1</v>
      </c>
      <c r="E45" s="59"/>
      <c r="F45" s="60" t="str">
        <f t="shared" si="0"/>
        <v> </v>
      </c>
    </row>
    <row r="46" spans="1:6" ht="15">
      <c r="A46" s="19">
        <v>41</v>
      </c>
      <c r="B46" s="47" t="s">
        <v>66</v>
      </c>
      <c r="C46" s="37" t="s">
        <v>2</v>
      </c>
      <c r="D46" s="38">
        <v>1</v>
      </c>
      <c r="E46" s="59"/>
      <c r="F46" s="60" t="str">
        <f t="shared" si="0"/>
        <v> </v>
      </c>
    </row>
    <row r="47" spans="1:6" ht="30.75" thickBot="1">
      <c r="A47" s="15">
        <v>42</v>
      </c>
      <c r="B47" s="77" t="s">
        <v>67</v>
      </c>
      <c r="C47" s="78" t="s">
        <v>2</v>
      </c>
      <c r="D47" s="79">
        <v>1</v>
      </c>
      <c r="E47" s="63"/>
      <c r="F47" s="86" t="str">
        <f t="shared" si="0"/>
        <v> </v>
      </c>
    </row>
    <row r="48" spans="1:6" ht="32.25" customHeight="1" thickBot="1">
      <c r="A48" s="19">
        <v>43</v>
      </c>
      <c r="B48" s="94" t="s">
        <v>106</v>
      </c>
      <c r="C48" s="95"/>
      <c r="D48" s="95"/>
      <c r="E48" s="95"/>
      <c r="F48" s="96"/>
    </row>
    <row r="49" spans="1:10" ht="15.75" thickBot="1">
      <c r="A49" s="15">
        <v>44</v>
      </c>
      <c r="B49" s="69" t="s">
        <v>80</v>
      </c>
      <c r="C49" s="82" t="s">
        <v>2</v>
      </c>
      <c r="D49" s="83">
        <v>1</v>
      </c>
      <c r="E49" s="58"/>
      <c r="F49" s="71" t="str">
        <f t="shared" si="0"/>
        <v> </v>
      </c>
      <c r="J49" s="72"/>
    </row>
    <row r="50" spans="1:6" ht="30">
      <c r="A50" s="19">
        <v>45</v>
      </c>
      <c r="B50" s="47" t="s">
        <v>81</v>
      </c>
      <c r="C50" s="37" t="s">
        <v>2</v>
      </c>
      <c r="D50" s="38">
        <v>197</v>
      </c>
      <c r="E50" s="59"/>
      <c r="F50" s="60" t="str">
        <f t="shared" si="0"/>
        <v> </v>
      </c>
    </row>
    <row r="51" spans="1:6" ht="30">
      <c r="A51" s="15">
        <v>46</v>
      </c>
      <c r="B51" s="47" t="s">
        <v>82</v>
      </c>
      <c r="C51" s="37" t="s">
        <v>2</v>
      </c>
      <c r="D51" s="38">
        <v>81</v>
      </c>
      <c r="E51" s="59"/>
      <c r="F51" s="60" t="str">
        <f t="shared" si="0"/>
        <v> </v>
      </c>
    </row>
    <row r="52" spans="1:6" ht="15">
      <c r="A52" s="19">
        <v>47</v>
      </c>
      <c r="B52" s="47" t="s">
        <v>83</v>
      </c>
      <c r="C52" s="37" t="s">
        <v>2</v>
      </c>
      <c r="D52" s="38">
        <v>1</v>
      </c>
      <c r="E52" s="59"/>
      <c r="F52" s="60" t="str">
        <f t="shared" si="0"/>
        <v> </v>
      </c>
    </row>
    <row r="53" spans="1:6" ht="30.75" thickBot="1">
      <c r="A53" s="15">
        <v>48</v>
      </c>
      <c r="B53" s="77" t="s">
        <v>84</v>
      </c>
      <c r="C53" s="78" t="s">
        <v>2</v>
      </c>
      <c r="D53" s="62">
        <v>15</v>
      </c>
      <c r="E53" s="63"/>
      <c r="F53" s="86" t="str">
        <f t="shared" si="0"/>
        <v> </v>
      </c>
    </row>
    <row r="54" spans="1:6" ht="16.5" customHeight="1" thickBot="1">
      <c r="A54" s="19">
        <v>49</v>
      </c>
      <c r="B54" s="94" t="s">
        <v>55</v>
      </c>
      <c r="C54" s="95"/>
      <c r="D54" s="95"/>
      <c r="E54" s="95"/>
      <c r="F54" s="96"/>
    </row>
    <row r="55" spans="1:6" ht="15">
      <c r="A55" s="15">
        <v>50</v>
      </c>
      <c r="B55" s="25" t="s">
        <v>18</v>
      </c>
      <c r="C55" s="24" t="s">
        <v>2</v>
      </c>
      <c r="D55" s="83">
        <v>27</v>
      </c>
      <c r="E55" s="58"/>
      <c r="F55" s="71" t="str">
        <f t="shared" si="0"/>
        <v> </v>
      </c>
    </row>
    <row r="56" spans="1:6" ht="15">
      <c r="A56" s="19">
        <v>51</v>
      </c>
      <c r="B56" s="5" t="s">
        <v>11</v>
      </c>
      <c r="C56" s="11" t="s">
        <v>2</v>
      </c>
      <c r="D56" s="38">
        <v>1</v>
      </c>
      <c r="E56" s="59"/>
      <c r="F56" s="60" t="str">
        <f t="shared" si="0"/>
        <v> </v>
      </c>
    </row>
    <row r="57" spans="1:6" ht="15">
      <c r="A57" s="15">
        <v>52</v>
      </c>
      <c r="B57" s="5" t="s">
        <v>35</v>
      </c>
      <c r="C57" s="11" t="s">
        <v>2</v>
      </c>
      <c r="D57" s="38">
        <v>6</v>
      </c>
      <c r="E57" s="59"/>
      <c r="F57" s="60" t="str">
        <f t="shared" si="0"/>
        <v> </v>
      </c>
    </row>
    <row r="58" spans="1:6" ht="15">
      <c r="A58" s="19">
        <v>53</v>
      </c>
      <c r="B58" s="5" t="s">
        <v>36</v>
      </c>
      <c r="C58" s="11" t="s">
        <v>2</v>
      </c>
      <c r="D58" s="38">
        <v>1</v>
      </c>
      <c r="E58" s="59"/>
      <c r="F58" s="60" t="str">
        <f t="shared" si="0"/>
        <v> </v>
      </c>
    </row>
    <row r="59" spans="1:6" ht="15">
      <c r="A59" s="15">
        <v>54</v>
      </c>
      <c r="B59" s="5" t="s">
        <v>37</v>
      </c>
      <c r="C59" s="11" t="s">
        <v>2</v>
      </c>
      <c r="D59" s="38">
        <v>117</v>
      </c>
      <c r="E59" s="59"/>
      <c r="F59" s="60" t="str">
        <f t="shared" si="0"/>
        <v> </v>
      </c>
    </row>
    <row r="60" spans="1:6" ht="15.75" thickBot="1">
      <c r="A60" s="19">
        <v>55</v>
      </c>
      <c r="B60" s="21" t="s">
        <v>38</v>
      </c>
      <c r="C60" s="20" t="s">
        <v>2</v>
      </c>
      <c r="D60" s="79">
        <v>1</v>
      </c>
      <c r="E60" s="63"/>
      <c r="F60" s="86" t="str">
        <f t="shared" si="0"/>
        <v> </v>
      </c>
    </row>
    <row r="61" spans="1:6" ht="16.5" thickBot="1">
      <c r="A61" s="19">
        <v>56</v>
      </c>
      <c r="B61" s="94" t="s">
        <v>32</v>
      </c>
      <c r="C61" s="95"/>
      <c r="D61" s="95"/>
      <c r="E61" s="95"/>
      <c r="F61" s="74" t="str">
        <f t="shared" si="0"/>
        <v> </v>
      </c>
    </row>
    <row r="62" spans="1:6" ht="15">
      <c r="A62" s="19">
        <v>57</v>
      </c>
      <c r="B62" s="25" t="s">
        <v>18</v>
      </c>
      <c r="C62" s="24" t="s">
        <v>2</v>
      </c>
      <c r="D62" s="83">
        <v>1</v>
      </c>
      <c r="E62" s="58"/>
      <c r="F62" s="71" t="str">
        <f t="shared" si="0"/>
        <v> </v>
      </c>
    </row>
    <row r="63" spans="1:6" ht="15">
      <c r="A63" s="15">
        <v>58</v>
      </c>
      <c r="B63" s="5" t="s">
        <v>11</v>
      </c>
      <c r="C63" s="11" t="s">
        <v>2</v>
      </c>
      <c r="D63" s="38">
        <v>1</v>
      </c>
      <c r="E63" s="59"/>
      <c r="F63" s="60" t="str">
        <f t="shared" si="0"/>
        <v> </v>
      </c>
    </row>
    <row r="64" spans="1:6" ht="15">
      <c r="A64" s="19">
        <v>59</v>
      </c>
      <c r="B64" s="5" t="s">
        <v>35</v>
      </c>
      <c r="C64" s="11" t="s">
        <v>2</v>
      </c>
      <c r="D64" s="46">
        <v>534</v>
      </c>
      <c r="E64" s="59"/>
      <c r="F64" s="60" t="str">
        <f aca="true" t="shared" si="1" ref="F64:F105">IF(E64=0," ",D64*E64)</f>
        <v> </v>
      </c>
    </row>
    <row r="65" spans="1:6" ht="15">
      <c r="A65" s="15">
        <v>60</v>
      </c>
      <c r="B65" s="5" t="s">
        <v>36</v>
      </c>
      <c r="C65" s="11" t="s">
        <v>2</v>
      </c>
      <c r="D65" s="38">
        <v>1</v>
      </c>
      <c r="E65" s="59"/>
      <c r="F65" s="60" t="str">
        <f t="shared" si="1"/>
        <v> </v>
      </c>
    </row>
    <row r="66" spans="1:6" ht="15">
      <c r="A66" s="19">
        <v>61</v>
      </c>
      <c r="B66" s="5" t="s">
        <v>37</v>
      </c>
      <c r="C66" s="11" t="s">
        <v>2</v>
      </c>
      <c r="D66" s="46">
        <v>75</v>
      </c>
      <c r="E66" s="59"/>
      <c r="F66" s="60" t="str">
        <f t="shared" si="1"/>
        <v> </v>
      </c>
    </row>
    <row r="67" spans="1:6" ht="15">
      <c r="A67" s="15">
        <v>62</v>
      </c>
      <c r="B67" s="21" t="s">
        <v>38</v>
      </c>
      <c r="C67" s="20" t="s">
        <v>2</v>
      </c>
      <c r="D67" s="38">
        <v>312</v>
      </c>
      <c r="E67" s="59"/>
      <c r="F67" s="60" t="str">
        <f t="shared" si="1"/>
        <v> </v>
      </c>
    </row>
    <row r="68" spans="1:6" ht="15.75" thickBot="1">
      <c r="A68" s="19">
        <v>63</v>
      </c>
      <c r="B68" s="80" t="s">
        <v>87</v>
      </c>
      <c r="C68" s="65" t="s">
        <v>88</v>
      </c>
      <c r="D68" s="81">
        <v>60</v>
      </c>
      <c r="E68" s="63"/>
      <c r="F68" s="86" t="str">
        <f t="shared" si="1"/>
        <v> </v>
      </c>
    </row>
    <row r="69" spans="1:6" ht="16.5" thickBot="1">
      <c r="A69" s="19">
        <v>64</v>
      </c>
      <c r="B69" s="94" t="s">
        <v>31</v>
      </c>
      <c r="C69" s="95"/>
      <c r="D69" s="95"/>
      <c r="E69" s="95"/>
      <c r="F69" s="74" t="str">
        <f t="shared" si="1"/>
        <v> </v>
      </c>
    </row>
    <row r="70" spans="1:6" ht="15">
      <c r="A70" s="19">
        <v>65</v>
      </c>
      <c r="B70" s="25" t="s">
        <v>25</v>
      </c>
      <c r="C70" s="24" t="s">
        <v>2</v>
      </c>
      <c r="D70" s="70">
        <v>7</v>
      </c>
      <c r="E70" s="58"/>
      <c r="F70" s="71" t="str">
        <f t="shared" si="1"/>
        <v> </v>
      </c>
    </row>
    <row r="71" spans="1:6" ht="15">
      <c r="A71" s="15">
        <v>66</v>
      </c>
      <c r="B71" s="5" t="s">
        <v>26</v>
      </c>
      <c r="C71" s="11" t="s">
        <v>2</v>
      </c>
      <c r="D71" s="38">
        <v>1</v>
      </c>
      <c r="E71" s="59"/>
      <c r="F71" s="60" t="str">
        <f t="shared" si="1"/>
        <v> </v>
      </c>
    </row>
    <row r="72" spans="1:6" ht="15">
      <c r="A72" s="19">
        <v>67</v>
      </c>
      <c r="B72" s="5" t="s">
        <v>21</v>
      </c>
      <c r="C72" s="11" t="s">
        <v>2</v>
      </c>
      <c r="D72" s="34">
        <v>611</v>
      </c>
      <c r="E72" s="59"/>
      <c r="F72" s="60" t="str">
        <f t="shared" si="1"/>
        <v> </v>
      </c>
    </row>
    <row r="73" spans="1:6" ht="30">
      <c r="A73" s="15">
        <v>68</v>
      </c>
      <c r="B73" s="5" t="s">
        <v>22</v>
      </c>
      <c r="C73" s="11" t="s">
        <v>2</v>
      </c>
      <c r="D73" s="38">
        <v>1</v>
      </c>
      <c r="E73" s="59"/>
      <c r="F73" s="60" t="str">
        <f t="shared" si="1"/>
        <v> </v>
      </c>
    </row>
    <row r="74" spans="1:6" ht="30">
      <c r="A74" s="19">
        <v>69</v>
      </c>
      <c r="B74" s="5" t="s">
        <v>23</v>
      </c>
      <c r="C74" s="11" t="s">
        <v>2</v>
      </c>
      <c r="D74" s="34">
        <v>311</v>
      </c>
      <c r="E74" s="59"/>
      <c r="F74" s="60" t="str">
        <f t="shared" si="1"/>
        <v> </v>
      </c>
    </row>
    <row r="75" spans="1:6" ht="15.75" thickBot="1">
      <c r="A75" s="15">
        <v>70</v>
      </c>
      <c r="B75" s="21" t="s">
        <v>24</v>
      </c>
      <c r="C75" s="20" t="s">
        <v>2</v>
      </c>
      <c r="D75" s="45">
        <v>90</v>
      </c>
      <c r="E75" s="63"/>
      <c r="F75" s="86" t="str">
        <f t="shared" si="1"/>
        <v> </v>
      </c>
    </row>
    <row r="76" spans="1:6" ht="16.5" thickBot="1">
      <c r="A76" s="19">
        <v>71</v>
      </c>
      <c r="B76" s="94" t="s">
        <v>10</v>
      </c>
      <c r="C76" s="95"/>
      <c r="D76" s="95"/>
      <c r="E76" s="95"/>
      <c r="F76" s="74" t="str">
        <f t="shared" si="1"/>
        <v> </v>
      </c>
    </row>
    <row r="77" spans="1:6" ht="30">
      <c r="A77" s="15">
        <v>72</v>
      </c>
      <c r="B77" s="49" t="s">
        <v>52</v>
      </c>
      <c r="C77" s="84" t="s">
        <v>4</v>
      </c>
      <c r="D77" s="85">
        <v>1</v>
      </c>
      <c r="E77" s="58"/>
      <c r="F77" s="71" t="str">
        <f t="shared" si="1"/>
        <v> </v>
      </c>
    </row>
    <row r="78" spans="1:6" ht="30">
      <c r="A78" s="19">
        <v>73</v>
      </c>
      <c r="B78" s="42" t="s">
        <v>53</v>
      </c>
      <c r="C78" s="40" t="s">
        <v>4</v>
      </c>
      <c r="D78" s="43">
        <v>1</v>
      </c>
      <c r="E78" s="59"/>
      <c r="F78" s="60" t="str">
        <f t="shared" si="1"/>
        <v> </v>
      </c>
    </row>
    <row r="79" spans="1:6" ht="30">
      <c r="A79" s="15">
        <v>74</v>
      </c>
      <c r="B79" s="42" t="s">
        <v>54</v>
      </c>
      <c r="C79" s="40" t="s">
        <v>4</v>
      </c>
      <c r="D79" s="43">
        <v>1</v>
      </c>
      <c r="E79" s="59"/>
      <c r="F79" s="60" t="str">
        <f t="shared" si="1"/>
        <v> </v>
      </c>
    </row>
    <row r="80" spans="1:6" ht="15">
      <c r="A80" s="19">
        <v>75</v>
      </c>
      <c r="B80" s="6" t="s">
        <v>27</v>
      </c>
      <c r="C80" s="10" t="s">
        <v>4</v>
      </c>
      <c r="D80" s="34">
        <v>6</v>
      </c>
      <c r="E80" s="59"/>
      <c r="F80" s="60" t="str">
        <f t="shared" si="1"/>
        <v> </v>
      </c>
    </row>
    <row r="81" spans="1:6" ht="30" customHeight="1">
      <c r="A81" s="15">
        <v>76</v>
      </c>
      <c r="B81" s="6" t="s">
        <v>105</v>
      </c>
      <c r="C81" s="10" t="s">
        <v>4</v>
      </c>
      <c r="D81" s="34">
        <v>1</v>
      </c>
      <c r="E81" s="59"/>
      <c r="F81" s="60" t="str">
        <f t="shared" si="1"/>
        <v> </v>
      </c>
    </row>
    <row r="82" spans="1:6" ht="30">
      <c r="A82" s="19">
        <v>77</v>
      </c>
      <c r="B82" s="16" t="s">
        <v>103</v>
      </c>
      <c r="C82" s="10" t="s">
        <v>4</v>
      </c>
      <c r="D82" s="34">
        <v>1</v>
      </c>
      <c r="E82" s="59"/>
      <c r="F82" s="60" t="str">
        <f t="shared" si="1"/>
        <v> </v>
      </c>
    </row>
    <row r="83" spans="1:6" ht="16.5">
      <c r="A83" s="15">
        <v>78</v>
      </c>
      <c r="B83" s="39" t="s">
        <v>47</v>
      </c>
      <c r="C83" s="40" t="s">
        <v>34</v>
      </c>
      <c r="D83" s="41">
        <v>27</v>
      </c>
      <c r="E83" s="59"/>
      <c r="F83" s="60" t="str">
        <f t="shared" si="1"/>
        <v> </v>
      </c>
    </row>
    <row r="84" spans="1:6" ht="30">
      <c r="A84" s="19">
        <v>79</v>
      </c>
      <c r="B84" s="36" t="s">
        <v>48</v>
      </c>
      <c r="C84" s="40" t="s">
        <v>34</v>
      </c>
      <c r="D84" s="41">
        <v>69</v>
      </c>
      <c r="E84" s="59"/>
      <c r="F84" s="60" t="str">
        <f t="shared" si="1"/>
        <v> </v>
      </c>
    </row>
    <row r="85" spans="1:6" ht="30">
      <c r="A85" s="15">
        <v>80</v>
      </c>
      <c r="B85" s="39" t="s">
        <v>49</v>
      </c>
      <c r="C85" s="40" t="s">
        <v>34</v>
      </c>
      <c r="D85" s="41">
        <v>42</v>
      </c>
      <c r="E85" s="59"/>
      <c r="F85" s="60" t="str">
        <f t="shared" si="1"/>
        <v> </v>
      </c>
    </row>
    <row r="86" spans="1:6" ht="30">
      <c r="A86" s="19">
        <v>81</v>
      </c>
      <c r="B86" s="39" t="s">
        <v>50</v>
      </c>
      <c r="C86" s="40" t="s">
        <v>34</v>
      </c>
      <c r="D86" s="41">
        <v>1</v>
      </c>
      <c r="E86" s="59"/>
      <c r="F86" s="60" t="str">
        <f t="shared" si="1"/>
        <v> </v>
      </c>
    </row>
    <row r="87" spans="1:6" ht="30">
      <c r="A87" s="15">
        <v>82</v>
      </c>
      <c r="B87" s="39" t="s">
        <v>51</v>
      </c>
      <c r="C87" s="37" t="s">
        <v>2</v>
      </c>
      <c r="D87" s="38">
        <v>153</v>
      </c>
      <c r="E87" s="59"/>
      <c r="F87" s="60" t="str">
        <f t="shared" si="1"/>
        <v> </v>
      </c>
    </row>
    <row r="88" spans="1:6" ht="15">
      <c r="A88" s="19">
        <v>83</v>
      </c>
      <c r="B88" s="6" t="s">
        <v>3</v>
      </c>
      <c r="C88" s="10" t="s">
        <v>4</v>
      </c>
      <c r="D88" s="44">
        <v>6</v>
      </c>
      <c r="E88" s="59"/>
      <c r="F88" s="60" t="str">
        <f t="shared" si="1"/>
        <v> </v>
      </c>
    </row>
    <row r="89" spans="1:6" ht="15">
      <c r="A89" s="15">
        <v>84</v>
      </c>
      <c r="B89" s="6" t="s">
        <v>33</v>
      </c>
      <c r="C89" s="10" t="s">
        <v>4</v>
      </c>
      <c r="D89" s="44">
        <v>12</v>
      </c>
      <c r="E89" s="59"/>
      <c r="F89" s="60" t="str">
        <f t="shared" si="1"/>
        <v> </v>
      </c>
    </row>
    <row r="90" spans="1:6" ht="15">
      <c r="A90" s="19">
        <v>85</v>
      </c>
      <c r="B90" s="53" t="s">
        <v>85</v>
      </c>
      <c r="C90" s="51" t="s">
        <v>4</v>
      </c>
      <c r="D90" s="52">
        <v>1</v>
      </c>
      <c r="E90" s="59"/>
      <c r="F90" s="60" t="str">
        <f t="shared" si="1"/>
        <v> </v>
      </c>
    </row>
    <row r="91" spans="1:6" ht="16.5">
      <c r="A91" s="15">
        <v>86</v>
      </c>
      <c r="B91" s="7" t="s">
        <v>12</v>
      </c>
      <c r="C91" s="12" t="s">
        <v>34</v>
      </c>
      <c r="D91" s="34">
        <v>1</v>
      </c>
      <c r="E91" s="59"/>
      <c r="F91" s="60" t="str">
        <f t="shared" si="1"/>
        <v> </v>
      </c>
    </row>
    <row r="92" spans="1:6" ht="16.5">
      <c r="A92" s="19">
        <v>87</v>
      </c>
      <c r="B92" s="7" t="s">
        <v>13</v>
      </c>
      <c r="C92" s="13" t="s">
        <v>34</v>
      </c>
      <c r="D92" s="34">
        <v>1</v>
      </c>
      <c r="E92" s="59"/>
      <c r="F92" s="60" t="str">
        <f t="shared" si="1"/>
        <v> </v>
      </c>
    </row>
    <row r="93" spans="1:6" ht="30">
      <c r="A93" s="15">
        <v>88</v>
      </c>
      <c r="B93" s="6" t="s">
        <v>42</v>
      </c>
      <c r="C93" s="10" t="s">
        <v>1</v>
      </c>
      <c r="D93" s="34">
        <v>1</v>
      </c>
      <c r="E93" s="59"/>
      <c r="F93" s="60" t="str">
        <f t="shared" si="1"/>
        <v> </v>
      </c>
    </row>
    <row r="94" spans="1:6" ht="15">
      <c r="A94" s="19">
        <v>89</v>
      </c>
      <c r="B94" s="53" t="s">
        <v>102</v>
      </c>
      <c r="C94" s="51" t="s">
        <v>4</v>
      </c>
      <c r="D94" s="52">
        <v>12</v>
      </c>
      <c r="E94" s="59"/>
      <c r="F94" s="60" t="str">
        <f t="shared" si="1"/>
        <v> </v>
      </c>
    </row>
    <row r="95" spans="1:6" ht="15">
      <c r="A95" s="15">
        <v>90</v>
      </c>
      <c r="B95" s="55" t="s">
        <v>90</v>
      </c>
      <c r="C95" s="56" t="s">
        <v>91</v>
      </c>
      <c r="D95" s="54">
        <v>225</v>
      </c>
      <c r="E95" s="59"/>
      <c r="F95" s="60" t="str">
        <f t="shared" si="1"/>
        <v> </v>
      </c>
    </row>
    <row r="96" spans="1:6" ht="30.75" thickBot="1">
      <c r="A96" s="19">
        <v>91</v>
      </c>
      <c r="B96" s="22" t="s">
        <v>8</v>
      </c>
      <c r="C96" s="23" t="s">
        <v>5</v>
      </c>
      <c r="D96" s="87">
        <v>64</v>
      </c>
      <c r="E96" s="63"/>
      <c r="F96" s="86" t="str">
        <f t="shared" si="1"/>
        <v> </v>
      </c>
    </row>
    <row r="97" spans="1:6" ht="33" customHeight="1" thickBot="1">
      <c r="A97" s="19">
        <v>92</v>
      </c>
      <c r="B97" s="94" t="s">
        <v>44</v>
      </c>
      <c r="C97" s="95"/>
      <c r="D97" s="95"/>
      <c r="E97" s="95"/>
      <c r="F97" s="96"/>
    </row>
    <row r="98" spans="1:6" ht="60">
      <c r="A98" s="19">
        <v>93</v>
      </c>
      <c r="B98" s="89" t="s">
        <v>45</v>
      </c>
      <c r="C98" s="82" t="s">
        <v>2</v>
      </c>
      <c r="D98" s="83">
        <v>96</v>
      </c>
      <c r="E98" s="58"/>
      <c r="F98" s="71" t="str">
        <f t="shared" si="1"/>
        <v> </v>
      </c>
    </row>
    <row r="99" spans="1:6" ht="30.75" thickBot="1">
      <c r="A99" s="15">
        <v>94</v>
      </c>
      <c r="B99" s="88" t="s">
        <v>46</v>
      </c>
      <c r="C99" s="78" t="s">
        <v>2</v>
      </c>
      <c r="D99" s="79">
        <v>1</v>
      </c>
      <c r="E99" s="63"/>
      <c r="F99" s="86" t="str">
        <f t="shared" si="1"/>
        <v> </v>
      </c>
    </row>
    <row r="100" spans="1:6" ht="16.5" thickBot="1">
      <c r="A100" s="19">
        <v>95</v>
      </c>
      <c r="B100" s="101" t="s">
        <v>9</v>
      </c>
      <c r="C100" s="102"/>
      <c r="D100" s="102"/>
      <c r="E100" s="102"/>
      <c r="F100" s="74" t="str">
        <f t="shared" si="1"/>
        <v> </v>
      </c>
    </row>
    <row r="101" spans="1:6" ht="30">
      <c r="A101" s="15">
        <v>96</v>
      </c>
      <c r="B101" s="26" t="s">
        <v>41</v>
      </c>
      <c r="C101" s="27" t="s">
        <v>1</v>
      </c>
      <c r="D101" s="70">
        <v>1</v>
      </c>
      <c r="E101" s="90"/>
      <c r="F101" s="71" t="str">
        <f t="shared" si="1"/>
        <v> </v>
      </c>
    </row>
    <row r="102" spans="1:6" ht="33" customHeight="1">
      <c r="A102" s="19">
        <v>97</v>
      </c>
      <c r="B102" s="8" t="s">
        <v>14</v>
      </c>
      <c r="C102" s="93" t="s">
        <v>15</v>
      </c>
      <c r="D102" s="34">
        <v>3521</v>
      </c>
      <c r="E102" s="59"/>
      <c r="F102" s="60" t="str">
        <f t="shared" si="1"/>
        <v> </v>
      </c>
    </row>
    <row r="103" spans="1:6" ht="48" customHeight="1">
      <c r="A103" s="15">
        <v>98</v>
      </c>
      <c r="B103" s="8" t="s">
        <v>16</v>
      </c>
      <c r="C103" s="93" t="s">
        <v>15</v>
      </c>
      <c r="D103" s="34">
        <v>25</v>
      </c>
      <c r="E103" s="59"/>
      <c r="F103" s="60" t="str">
        <f t="shared" si="1"/>
        <v> </v>
      </c>
    </row>
    <row r="104" spans="1:6" ht="30">
      <c r="A104" s="19">
        <v>99</v>
      </c>
      <c r="B104" s="8" t="s">
        <v>17</v>
      </c>
      <c r="C104" s="14" t="s">
        <v>4</v>
      </c>
      <c r="D104" s="34">
        <v>1</v>
      </c>
      <c r="E104" s="59"/>
      <c r="F104" s="60" t="str">
        <f t="shared" si="1"/>
        <v> </v>
      </c>
    </row>
    <row r="105" spans="1:6" ht="15">
      <c r="A105" s="15">
        <v>100</v>
      </c>
      <c r="B105" s="6" t="s">
        <v>7</v>
      </c>
      <c r="C105" s="10" t="s">
        <v>6</v>
      </c>
      <c r="D105" s="34">
        <v>292</v>
      </c>
      <c r="E105" s="59"/>
      <c r="F105" s="60" t="str">
        <f t="shared" si="1"/>
        <v> </v>
      </c>
    </row>
    <row r="106" spans="1:5" ht="14.25">
      <c r="A106" s="30"/>
      <c r="B106" s="29"/>
      <c r="C106" s="29"/>
      <c r="D106" s="35"/>
      <c r="E106" s="29"/>
    </row>
    <row r="107" spans="1:6" ht="16.5" customHeight="1">
      <c r="A107" s="31"/>
      <c r="B107" s="106" t="s">
        <v>107</v>
      </c>
      <c r="C107" s="106"/>
      <c r="D107" s="106"/>
      <c r="E107" s="106"/>
      <c r="F107" s="106"/>
    </row>
    <row r="108" spans="1:5" ht="15" thickBot="1">
      <c r="A108" s="31"/>
      <c r="B108" s="29"/>
      <c r="C108" s="29"/>
      <c r="D108" s="29"/>
      <c r="E108" s="29"/>
    </row>
    <row r="109" spans="1:7" ht="21" thickBot="1">
      <c r="A109" s="31"/>
      <c r="B109" s="91" t="s">
        <v>40</v>
      </c>
      <c r="C109" s="99"/>
      <c r="D109" s="100"/>
      <c r="E109" s="100"/>
      <c r="F109" s="92">
        <f>SUM(F7:F105)</f>
        <v>0</v>
      </c>
      <c r="G109" s="57"/>
    </row>
  </sheetData>
  <sheetProtection/>
  <mergeCells count="16">
    <mergeCell ref="B61:E61"/>
    <mergeCell ref="B69:E69"/>
    <mergeCell ref="C109:E109"/>
    <mergeCell ref="B76:E76"/>
    <mergeCell ref="B100:E100"/>
    <mergeCell ref="B107:F107"/>
    <mergeCell ref="B48:F48"/>
    <mergeCell ref="B54:F54"/>
    <mergeCell ref="B97:F97"/>
    <mergeCell ref="B1:E1"/>
    <mergeCell ref="B6:E6"/>
    <mergeCell ref="B11:E11"/>
    <mergeCell ref="B20:E20"/>
    <mergeCell ref="B30:E30"/>
    <mergeCell ref="B2:F2"/>
    <mergeCell ref="B42:E4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Bartíková Milena, Bc.</cp:lastModifiedBy>
  <cp:lastPrinted>2021-01-05T10:16:41Z</cp:lastPrinted>
  <dcterms:created xsi:type="dcterms:W3CDTF">2007-02-06T12:40:13Z</dcterms:created>
  <dcterms:modified xsi:type="dcterms:W3CDTF">2021-01-05T10:16:54Z</dcterms:modified>
  <cp:category/>
  <cp:version/>
  <cp:contentType/>
  <cp:contentStatus/>
</cp:coreProperties>
</file>