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28680" yWindow="65416" windowWidth="25440" windowHeight="15390" activeTab="1"/>
  </bookViews>
  <sheets>
    <sheet name="POKYNY PRO VYPLNĚNÍ" sheetId="3" r:id="rId1"/>
    <sheet name="Ceník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<sst xmlns="http://schemas.openxmlformats.org/spreadsheetml/2006/main" count="108" uniqueCount="54">
  <si>
    <t xml:space="preserve">Cena v Kč bez DPH za 1 ks zboží </t>
  </si>
  <si>
    <t>Multicon pokladna – Čtečka magnetických karet pro zpracování lístků</t>
  </si>
  <si>
    <t xml:space="preserve">LCD displej s 2x20 znaky, podsvícený </t>
  </si>
  <si>
    <t>Terminal Control Computer LCC</t>
  </si>
  <si>
    <t xml:space="preserve">Tiskárna účtenek pro zhotovení dokladu, termotisk </t>
  </si>
  <si>
    <t>Mezipokladna</t>
  </si>
  <si>
    <t>Ventilátor s termostatem</t>
  </si>
  <si>
    <t>Zdroj napájení 230/24V</t>
  </si>
  <si>
    <t>Multicon výjezdový – Čtečka magnetických karet pro zpracování lístků</t>
  </si>
  <si>
    <t xml:space="preserve">Sběrný zásobník na lístky </t>
  </si>
  <si>
    <t>LCD displej s 2x20 znaky, podsvícený</t>
  </si>
  <si>
    <t>Multicon vjezdový – Čtečka magnetických karet pro zpracování lístků</t>
  </si>
  <si>
    <t>Parkovací lístek</t>
  </si>
  <si>
    <t xml:space="preserve">Cena v Kč bez DPH za předpokládaný odběr </t>
  </si>
  <si>
    <t>Předpokládaný odběr ks za rok</t>
  </si>
  <si>
    <t>AUTOMATICKÁ POKLADNA - NÁHRADNÍ DÍLY</t>
  </si>
  <si>
    <t>VÝJEZDOVÝ KONTROLNÍ STOJAN - NÁHRADNÍ DÍLY</t>
  </si>
  <si>
    <t>VJEZDOVÝ STOJAN - NÁHRADNÍ DÍLY</t>
  </si>
  <si>
    <t>PARKOVACÍ LÍSTKY - SPOTŘEBNÍ MATERIÁL</t>
  </si>
  <si>
    <t>Deska pro LCD displej</t>
  </si>
  <si>
    <t xml:space="preserve">Koncová kazeta na mince </t>
  </si>
  <si>
    <t>Mincovník</t>
  </si>
  <si>
    <t>Čtečka bankovek B2B komplet včetně kazety</t>
  </si>
  <si>
    <t>Koncová kazeta na bankovky - B2B</t>
  </si>
  <si>
    <t>Koncová kazeta na bankovky - NBA</t>
  </si>
  <si>
    <t>Čtečka bankovek NBA komplet včetně kazety</t>
  </si>
  <si>
    <t>Topení 400W</t>
  </si>
  <si>
    <t>Termostat pro topení</t>
  </si>
  <si>
    <t>Dorozumívací zařízení VOIP</t>
  </si>
  <si>
    <t>Tlačítko pro výdej lístku</t>
  </si>
  <si>
    <t>Zásobník mincí - hopper</t>
  </si>
  <si>
    <t>objednací číslo</t>
  </si>
  <si>
    <t>Topení 250W</t>
  </si>
  <si>
    <t>DOPLNIT OBJEDNACÍ ČÍSLO</t>
  </si>
  <si>
    <t>Cena celkem v Kč bez DPH za předpokládaný odběr ks za rok za náhradní díly a spotřební materiál</t>
  </si>
  <si>
    <t>CENÍK</t>
  </si>
  <si>
    <t>Předpokládaný odběr ks zboží za rok</t>
  </si>
  <si>
    <t>Cena v Kč bez DPH za předpokládaný odběr ks zboží za rok</t>
  </si>
  <si>
    <t>CELKOVÁ CENA v KČ bez DPH (součet položek označených zeleně)</t>
  </si>
  <si>
    <t>Předpokládaný počet hodin za rok</t>
  </si>
  <si>
    <t>Cena v Kč bez DPH za celkový počet hodin za rok</t>
  </si>
  <si>
    <t>podpis prodávajícího</t>
  </si>
  <si>
    <t xml:space="preserve">Cena v Kč bez DPH za 1 hod práce </t>
  </si>
  <si>
    <t>Práce technika</t>
  </si>
  <si>
    <t>Práce SW specialisty</t>
  </si>
  <si>
    <t>Pokyny pro vyplnění:</t>
  </si>
  <si>
    <t>2. Účastník vyplňuje pouze pole označená žlutě.</t>
  </si>
  <si>
    <t>4. Na konci kompletní tabulky připojí účastník svůj podpis.</t>
  </si>
  <si>
    <t>1. Ceník funguje jako tabulkový kalkulátor.</t>
  </si>
  <si>
    <t>3. Po vyplnění účastník přiloží kompletní tabulku jako přílohu č. 2 k rámcové dohodě.</t>
  </si>
  <si>
    <t>Doprava ks</t>
  </si>
  <si>
    <t>Cena v Kč bez DPH za 1 ks dopravy</t>
  </si>
  <si>
    <t>Předpokládaný počet ks za rok</t>
  </si>
  <si>
    <t>Cena v Kč bez DPH za celkový počet ks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</si>
</sst>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/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/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4" fontId="3" fillId="0" borderId="12" xfId="0" applyNumberFormat="1" applyFont="1" applyBorder="1"/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3" fillId="4" borderId="13" xfId="0" applyNumberFormat="1" applyFont="1" applyFill="1" applyBorder="1"/>
    <xf numFmtId="0" fontId="3" fillId="0" borderId="0" xfId="0" applyFont="1" applyAlignment="1">
      <alignment horizontal="center" wrapText="1"/>
    </xf>
    <xf numFmtId="164" fontId="3" fillId="0" borderId="14" xfId="0" applyNumberFormat="1" applyFont="1" applyBorder="1"/>
    <xf numFmtId="2" fontId="3" fillId="0" borderId="5" xfId="0" applyNumberFormat="1" applyFont="1" applyBorder="1"/>
    <xf numFmtId="164" fontId="6" fillId="5" borderId="5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/>
    <xf numFmtId="0" fontId="3" fillId="0" borderId="0" xfId="0" applyFont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/>
    <xf numFmtId="0" fontId="7" fillId="6" borderId="14" xfId="0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wrapText="1"/>
    </xf>
    <xf numFmtId="164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164" fontId="8" fillId="6" borderId="25" xfId="20" applyNumberFormat="1" applyFont="1" applyFill="1" applyBorder="1" applyAlignment="1">
      <alignment horizontal="right"/>
    </xf>
    <xf numFmtId="164" fontId="8" fillId="6" borderId="13" xfId="2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wrapText="1"/>
    </xf>
    <xf numFmtId="164" fontId="3" fillId="0" borderId="31" xfId="0" applyNumberFormat="1" applyFont="1" applyBorder="1"/>
    <xf numFmtId="164" fontId="3" fillId="5" borderId="31" xfId="0" applyNumberFormat="1" applyFont="1" applyFill="1" applyBorder="1"/>
    <xf numFmtId="2" fontId="3" fillId="0" borderId="31" xfId="0" applyNumberFormat="1" applyFont="1" applyBorder="1"/>
    <xf numFmtId="164" fontId="3" fillId="4" borderId="32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B610-A04F-4402-B246-E0C3CA2C7568}">
  <dimension ref="B2:B6"/>
  <sheetViews>
    <sheetView workbookViewId="0" topLeftCell="A1">
      <selection activeCell="B5" sqref="B5"/>
    </sheetView>
  </sheetViews>
  <sheetFormatPr defaultColWidth="9.140625" defaultRowHeight="15"/>
  <cols>
    <col min="2" max="2" width="76.28125" style="0" customWidth="1"/>
  </cols>
  <sheetData>
    <row r="1" ht="15.75" thickBot="1"/>
    <row r="2" ht="15.75" thickTop="1">
      <c r="B2" s="33" t="s">
        <v>45</v>
      </c>
    </row>
    <row r="3" ht="15">
      <c r="B3" s="34" t="s">
        <v>48</v>
      </c>
    </row>
    <row r="4" ht="15">
      <c r="B4" s="34" t="s">
        <v>46</v>
      </c>
    </row>
    <row r="5" ht="15">
      <c r="B5" s="34" t="s">
        <v>49</v>
      </c>
    </row>
    <row r="6" ht="15.75" thickBot="1">
      <c r="B6" s="35" t="s">
        <v>47</v>
      </c>
    </row>
    <row r="7" ht="15.75" thickTop="1"/>
  </sheetData>
  <sheetProtection algorithmName="SHA-512" hashValue="1APTlJHOeptMztUuhu/48ZeijwYXkLUorc/yYr+kbrbtxV7poHPbfH2wEIooTNczWpSOXMGPE5Tmkn9G1+pXCg==" saltValue="DwVxody7jKYqWw9qjcD+3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tabSelected="1" workbookViewId="0" topLeftCell="A33">
      <selection activeCell="I51" sqref="I51"/>
    </sheetView>
  </sheetViews>
  <sheetFormatPr defaultColWidth="9.140625" defaultRowHeight="15"/>
  <cols>
    <col min="1" max="1" width="48.57421875" style="1" customWidth="1"/>
    <col min="2" max="2" width="24.00390625" style="1" customWidth="1"/>
    <col min="3" max="3" width="15.421875" style="1" customWidth="1"/>
    <col min="4" max="4" width="14.57421875" style="1" customWidth="1"/>
    <col min="5" max="5" width="27.140625" style="1" customWidth="1"/>
    <col min="6" max="16384" width="9.140625" style="1" customWidth="1"/>
  </cols>
  <sheetData>
    <row r="1" spans="1:5" ht="12" thickBot="1">
      <c r="A1" s="57" t="s">
        <v>35</v>
      </c>
      <c r="B1" s="58"/>
      <c r="C1" s="58"/>
      <c r="D1" s="58"/>
      <c r="E1" s="58"/>
    </row>
    <row r="2" spans="1:5" ht="15" customHeight="1">
      <c r="A2" s="59"/>
      <c r="B2" s="3"/>
      <c r="C2" s="61" t="s">
        <v>0</v>
      </c>
      <c r="D2" s="63" t="s">
        <v>36</v>
      </c>
      <c r="E2" s="65" t="s">
        <v>37</v>
      </c>
    </row>
    <row r="3" spans="1:5" ht="12" thickBot="1">
      <c r="A3" s="60"/>
      <c r="B3" s="5"/>
      <c r="C3" s="62"/>
      <c r="D3" s="64"/>
      <c r="E3" s="66"/>
    </row>
    <row r="4" spans="1:5" ht="12" thickBot="1">
      <c r="A4" s="43" t="s">
        <v>15</v>
      </c>
      <c r="B4" s="50" t="s">
        <v>31</v>
      </c>
      <c r="C4" s="45" t="s">
        <v>0</v>
      </c>
      <c r="D4" s="46" t="s">
        <v>14</v>
      </c>
      <c r="E4" s="48" t="s">
        <v>13</v>
      </c>
    </row>
    <row r="5" spans="1:5" ht="12" thickBot="1">
      <c r="A5" s="44"/>
      <c r="B5" s="50"/>
      <c r="C5" s="45"/>
      <c r="D5" s="47"/>
      <c r="E5" s="49"/>
    </row>
    <row r="6" spans="1:5" ht="13.9" customHeight="1" thickBot="1">
      <c r="A6" s="6" t="s">
        <v>1</v>
      </c>
      <c r="B6" s="30" t="s">
        <v>33</v>
      </c>
      <c r="C6" s="27">
        <v>0</v>
      </c>
      <c r="D6" s="7">
        <v>1</v>
      </c>
      <c r="E6" s="8">
        <f>C6*D6</f>
        <v>0</v>
      </c>
    </row>
    <row r="7" spans="1:5" ht="13.9" customHeight="1" thickBot="1">
      <c r="A7" s="6" t="s">
        <v>2</v>
      </c>
      <c r="B7" s="30" t="s">
        <v>33</v>
      </c>
      <c r="C7" s="27">
        <v>0</v>
      </c>
      <c r="D7" s="7">
        <v>1</v>
      </c>
      <c r="E7" s="8">
        <f aca="true" t="shared" si="0" ref="E7:E23">C7*D7</f>
        <v>0</v>
      </c>
    </row>
    <row r="8" spans="1:5" ht="13.9" customHeight="1" thickBot="1">
      <c r="A8" s="6" t="s">
        <v>19</v>
      </c>
      <c r="B8" s="30" t="s">
        <v>33</v>
      </c>
      <c r="C8" s="27">
        <v>0</v>
      </c>
      <c r="D8" s="7">
        <v>1</v>
      </c>
      <c r="E8" s="8">
        <f t="shared" si="0"/>
        <v>0</v>
      </c>
    </row>
    <row r="9" spans="1:5" ht="13.9" customHeight="1" thickBot="1">
      <c r="A9" s="6" t="s">
        <v>3</v>
      </c>
      <c r="B9" s="30" t="s">
        <v>33</v>
      </c>
      <c r="C9" s="27">
        <v>0</v>
      </c>
      <c r="D9" s="7">
        <v>1</v>
      </c>
      <c r="E9" s="8">
        <f t="shared" si="0"/>
        <v>0</v>
      </c>
    </row>
    <row r="10" spans="1:5" ht="13.9" customHeight="1" thickBot="1">
      <c r="A10" s="6" t="s">
        <v>30</v>
      </c>
      <c r="B10" s="30" t="s">
        <v>33</v>
      </c>
      <c r="C10" s="27">
        <v>0</v>
      </c>
      <c r="D10" s="7">
        <v>1</v>
      </c>
      <c r="E10" s="8">
        <f t="shared" si="0"/>
        <v>0</v>
      </c>
    </row>
    <row r="11" spans="1:5" ht="13.9" customHeight="1" thickBot="1">
      <c r="A11" s="6" t="s">
        <v>4</v>
      </c>
      <c r="B11" s="30" t="s">
        <v>33</v>
      </c>
      <c r="C11" s="27">
        <v>0</v>
      </c>
      <c r="D11" s="7">
        <v>1</v>
      </c>
      <c r="E11" s="8">
        <f t="shared" si="0"/>
        <v>0</v>
      </c>
    </row>
    <row r="12" spans="1:5" ht="13.9" customHeight="1" thickBot="1">
      <c r="A12" s="6" t="s">
        <v>23</v>
      </c>
      <c r="B12" s="30" t="s">
        <v>33</v>
      </c>
      <c r="C12" s="27">
        <v>0</v>
      </c>
      <c r="D12" s="7">
        <v>1</v>
      </c>
      <c r="E12" s="8">
        <f t="shared" si="0"/>
        <v>0</v>
      </c>
    </row>
    <row r="13" spans="1:5" ht="13.9" customHeight="1" thickBot="1">
      <c r="A13" s="6" t="s">
        <v>24</v>
      </c>
      <c r="B13" s="30" t="s">
        <v>33</v>
      </c>
      <c r="C13" s="27">
        <v>0</v>
      </c>
      <c r="D13" s="7">
        <v>1</v>
      </c>
      <c r="E13" s="8">
        <f t="shared" si="0"/>
        <v>0</v>
      </c>
    </row>
    <row r="14" spans="1:5" ht="13.9" customHeight="1" thickBot="1">
      <c r="A14" s="6" t="s">
        <v>20</v>
      </c>
      <c r="B14" s="30" t="s">
        <v>33</v>
      </c>
      <c r="C14" s="27">
        <v>0</v>
      </c>
      <c r="D14" s="7">
        <v>1</v>
      </c>
      <c r="E14" s="8">
        <f>C14*D14</f>
        <v>0</v>
      </c>
    </row>
    <row r="15" spans="1:5" ht="13.9" customHeight="1" thickBot="1">
      <c r="A15" s="6" t="s">
        <v>21</v>
      </c>
      <c r="B15" s="30" t="s">
        <v>33</v>
      </c>
      <c r="C15" s="27">
        <v>0</v>
      </c>
      <c r="D15" s="7">
        <v>1</v>
      </c>
      <c r="E15" s="8">
        <f t="shared" si="0"/>
        <v>0</v>
      </c>
    </row>
    <row r="16" spans="1:5" ht="13.9" customHeight="1" thickBot="1">
      <c r="A16" s="6" t="s">
        <v>5</v>
      </c>
      <c r="B16" s="30" t="s">
        <v>33</v>
      </c>
      <c r="C16" s="27">
        <v>0</v>
      </c>
      <c r="D16" s="7">
        <v>1</v>
      </c>
      <c r="E16" s="8">
        <f t="shared" si="0"/>
        <v>0</v>
      </c>
    </row>
    <row r="17" spans="1:5" ht="13.9" customHeight="1" thickBot="1">
      <c r="A17" s="6" t="s">
        <v>22</v>
      </c>
      <c r="B17" s="30" t="s">
        <v>33</v>
      </c>
      <c r="C17" s="27">
        <v>0</v>
      </c>
      <c r="D17" s="7">
        <v>1</v>
      </c>
      <c r="E17" s="8">
        <f t="shared" si="0"/>
        <v>0</v>
      </c>
    </row>
    <row r="18" spans="1:5" ht="13.9" customHeight="1" thickBot="1">
      <c r="A18" s="6" t="s">
        <v>25</v>
      </c>
      <c r="B18" s="30" t="s">
        <v>33</v>
      </c>
      <c r="C18" s="27">
        <v>0</v>
      </c>
      <c r="D18" s="7">
        <v>1</v>
      </c>
      <c r="E18" s="8">
        <f t="shared" si="0"/>
        <v>0</v>
      </c>
    </row>
    <row r="19" spans="1:5" ht="13.9" customHeight="1" thickBot="1">
      <c r="A19" s="6" t="s">
        <v>26</v>
      </c>
      <c r="B19" s="30" t="s">
        <v>33</v>
      </c>
      <c r="C19" s="27">
        <v>0</v>
      </c>
      <c r="D19" s="7">
        <v>1</v>
      </c>
      <c r="E19" s="8">
        <f t="shared" si="0"/>
        <v>0</v>
      </c>
    </row>
    <row r="20" spans="1:5" ht="13.9" customHeight="1" thickBot="1">
      <c r="A20" s="6" t="s">
        <v>27</v>
      </c>
      <c r="B20" s="30" t="s">
        <v>33</v>
      </c>
      <c r="C20" s="27">
        <v>0</v>
      </c>
      <c r="D20" s="7">
        <v>1</v>
      </c>
      <c r="E20" s="8">
        <f t="shared" si="0"/>
        <v>0</v>
      </c>
    </row>
    <row r="21" spans="1:5" ht="13.9" customHeight="1" thickBot="1">
      <c r="A21" s="6" t="s">
        <v>6</v>
      </c>
      <c r="B21" s="30" t="s">
        <v>33</v>
      </c>
      <c r="C21" s="27">
        <v>0</v>
      </c>
      <c r="D21" s="7">
        <v>1</v>
      </c>
      <c r="E21" s="8">
        <f t="shared" si="0"/>
        <v>0</v>
      </c>
    </row>
    <row r="22" spans="1:5" ht="13.9" customHeight="1" thickBot="1">
      <c r="A22" s="6" t="s">
        <v>7</v>
      </c>
      <c r="B22" s="30" t="s">
        <v>33</v>
      </c>
      <c r="C22" s="27">
        <v>0</v>
      </c>
      <c r="D22" s="7">
        <v>1</v>
      </c>
      <c r="E22" s="8">
        <f t="shared" si="0"/>
        <v>0</v>
      </c>
    </row>
    <row r="23" spans="1:5" ht="13.9" customHeight="1" thickBot="1">
      <c r="A23" s="6" t="s">
        <v>28</v>
      </c>
      <c r="B23" s="30" t="s">
        <v>33</v>
      </c>
      <c r="C23" s="27">
        <v>0</v>
      </c>
      <c r="D23" s="7">
        <v>1</v>
      </c>
      <c r="E23" s="8">
        <f t="shared" si="0"/>
        <v>0</v>
      </c>
    </row>
    <row r="24" spans="1:5" ht="13.9" customHeight="1" thickBot="1">
      <c r="A24" s="43" t="s">
        <v>16</v>
      </c>
      <c r="B24" s="50" t="s">
        <v>31</v>
      </c>
      <c r="C24" s="53"/>
      <c r="D24" s="9"/>
      <c r="E24" s="10"/>
    </row>
    <row r="25" spans="1:5" ht="13.9" customHeight="1" thickBot="1">
      <c r="A25" s="44"/>
      <c r="B25" s="50"/>
      <c r="C25" s="53"/>
      <c r="D25" s="9"/>
      <c r="E25" s="10"/>
    </row>
    <row r="26" spans="1:5" ht="13.9" customHeight="1" thickBot="1">
      <c r="A26" s="6" t="s">
        <v>8</v>
      </c>
      <c r="B26" s="30" t="s">
        <v>33</v>
      </c>
      <c r="C26" s="27">
        <v>0</v>
      </c>
      <c r="D26" s="7">
        <v>1</v>
      </c>
      <c r="E26" s="8">
        <f aca="true" t="shared" si="1" ref="E26:E34">C26*D26</f>
        <v>0</v>
      </c>
    </row>
    <row r="27" spans="1:5" ht="13.9" customHeight="1" thickBot="1">
      <c r="A27" s="6" t="s">
        <v>9</v>
      </c>
      <c r="B27" s="30" t="s">
        <v>33</v>
      </c>
      <c r="C27" s="27">
        <v>0</v>
      </c>
      <c r="D27" s="7">
        <v>1</v>
      </c>
      <c r="E27" s="8">
        <f t="shared" si="1"/>
        <v>0</v>
      </c>
    </row>
    <row r="28" spans="1:5" ht="13.9" customHeight="1" thickBot="1">
      <c r="A28" s="6" t="s">
        <v>10</v>
      </c>
      <c r="B28" s="30" t="s">
        <v>33</v>
      </c>
      <c r="C28" s="27">
        <v>0</v>
      </c>
      <c r="D28" s="7">
        <v>1</v>
      </c>
      <c r="E28" s="8">
        <f t="shared" si="1"/>
        <v>0</v>
      </c>
    </row>
    <row r="29" spans="1:5" ht="13.9" customHeight="1" thickBot="1">
      <c r="A29" s="6" t="s">
        <v>19</v>
      </c>
      <c r="B29" s="30" t="s">
        <v>33</v>
      </c>
      <c r="C29" s="27">
        <v>0</v>
      </c>
      <c r="D29" s="7">
        <v>1</v>
      </c>
      <c r="E29" s="8">
        <f t="shared" si="1"/>
        <v>0</v>
      </c>
    </row>
    <row r="30" spans="1:5" ht="13.9" customHeight="1" thickBot="1">
      <c r="A30" s="6" t="s">
        <v>3</v>
      </c>
      <c r="B30" s="30" t="s">
        <v>33</v>
      </c>
      <c r="C30" s="27">
        <v>0</v>
      </c>
      <c r="D30" s="7">
        <v>1</v>
      </c>
      <c r="E30" s="8">
        <f t="shared" si="1"/>
        <v>0</v>
      </c>
    </row>
    <row r="31" spans="1:5" ht="13.9" customHeight="1" thickBot="1">
      <c r="A31" s="6" t="s">
        <v>7</v>
      </c>
      <c r="B31" s="30" t="s">
        <v>33</v>
      </c>
      <c r="C31" s="27">
        <v>0</v>
      </c>
      <c r="D31" s="7">
        <v>1</v>
      </c>
      <c r="E31" s="8">
        <f t="shared" si="1"/>
        <v>0</v>
      </c>
    </row>
    <row r="32" spans="1:5" ht="13.9" customHeight="1" thickBot="1">
      <c r="A32" s="6" t="s">
        <v>27</v>
      </c>
      <c r="B32" s="30" t="s">
        <v>33</v>
      </c>
      <c r="C32" s="27">
        <v>0</v>
      </c>
      <c r="D32" s="7">
        <v>1</v>
      </c>
      <c r="E32" s="8">
        <f t="shared" si="1"/>
        <v>0</v>
      </c>
    </row>
    <row r="33" spans="1:5" ht="13.9" customHeight="1" thickBot="1">
      <c r="A33" s="6" t="s">
        <v>32</v>
      </c>
      <c r="B33" s="30" t="s">
        <v>33</v>
      </c>
      <c r="C33" s="27">
        <v>0</v>
      </c>
      <c r="D33" s="7">
        <v>1</v>
      </c>
      <c r="E33" s="8">
        <f t="shared" si="1"/>
        <v>0</v>
      </c>
    </row>
    <row r="34" spans="1:5" ht="13.9" customHeight="1" thickBot="1">
      <c r="A34" s="6" t="s">
        <v>6</v>
      </c>
      <c r="B34" s="30" t="s">
        <v>33</v>
      </c>
      <c r="C34" s="27">
        <v>0</v>
      </c>
      <c r="D34" s="7">
        <v>1</v>
      </c>
      <c r="E34" s="8">
        <f t="shared" si="1"/>
        <v>0</v>
      </c>
    </row>
    <row r="35" spans="1:5" ht="13.9" customHeight="1" thickBot="1">
      <c r="A35" s="6" t="s">
        <v>28</v>
      </c>
      <c r="B35" s="30" t="s">
        <v>33</v>
      </c>
      <c r="C35" s="27">
        <v>0</v>
      </c>
      <c r="D35" s="7">
        <v>1</v>
      </c>
      <c r="E35" s="8">
        <f aca="true" t="shared" si="2" ref="E35">C35*D35</f>
        <v>0</v>
      </c>
    </row>
    <row r="36" spans="1:5" ht="13.9" customHeight="1" thickBot="1">
      <c r="A36" s="43" t="s">
        <v>17</v>
      </c>
      <c r="B36" s="50" t="s">
        <v>31</v>
      </c>
      <c r="C36" s="53"/>
      <c r="D36" s="9"/>
      <c r="E36" s="10"/>
    </row>
    <row r="37" spans="1:5" ht="13.9" customHeight="1" thickBot="1">
      <c r="A37" s="44"/>
      <c r="B37" s="50"/>
      <c r="C37" s="53"/>
      <c r="D37" s="9"/>
      <c r="E37" s="10"/>
    </row>
    <row r="38" spans="1:5" ht="13.9" customHeight="1" thickBot="1">
      <c r="A38" s="6" t="s">
        <v>11</v>
      </c>
      <c r="B38" s="30" t="s">
        <v>33</v>
      </c>
      <c r="C38" s="27">
        <v>0</v>
      </c>
      <c r="D38" s="7">
        <v>1</v>
      </c>
      <c r="E38" s="8">
        <f aca="true" t="shared" si="3" ref="E38:E47">C38*D38</f>
        <v>0</v>
      </c>
    </row>
    <row r="39" spans="1:5" ht="13.9" customHeight="1" thickBot="1">
      <c r="A39" s="6" t="s">
        <v>29</v>
      </c>
      <c r="B39" s="30" t="s">
        <v>33</v>
      </c>
      <c r="C39" s="27">
        <v>0</v>
      </c>
      <c r="D39" s="7">
        <v>3</v>
      </c>
      <c r="E39" s="8">
        <f t="shared" si="3"/>
        <v>0</v>
      </c>
    </row>
    <row r="40" spans="1:5" ht="13.9" customHeight="1" thickBot="1">
      <c r="A40" s="6" t="s">
        <v>3</v>
      </c>
      <c r="B40" s="30" t="s">
        <v>33</v>
      </c>
      <c r="C40" s="27">
        <v>0</v>
      </c>
      <c r="D40" s="7">
        <v>1</v>
      </c>
      <c r="E40" s="8">
        <f t="shared" si="3"/>
        <v>0</v>
      </c>
    </row>
    <row r="41" spans="1:5" ht="13.9" customHeight="1" thickBot="1">
      <c r="A41" s="6" t="s">
        <v>10</v>
      </c>
      <c r="B41" s="30" t="s">
        <v>33</v>
      </c>
      <c r="C41" s="27">
        <v>0</v>
      </c>
      <c r="D41" s="7">
        <v>1</v>
      </c>
      <c r="E41" s="8">
        <f t="shared" si="3"/>
        <v>0</v>
      </c>
    </row>
    <row r="42" spans="1:5" ht="13.9" customHeight="1" thickBot="1">
      <c r="A42" s="6" t="s">
        <v>19</v>
      </c>
      <c r="B42" s="30" t="s">
        <v>33</v>
      </c>
      <c r="C42" s="27">
        <v>0</v>
      </c>
      <c r="D42" s="7">
        <v>1</v>
      </c>
      <c r="E42" s="8">
        <f t="shared" si="3"/>
        <v>0</v>
      </c>
    </row>
    <row r="43" spans="1:5" ht="13.9" customHeight="1" thickBot="1">
      <c r="A43" s="6" t="s">
        <v>27</v>
      </c>
      <c r="B43" s="30" t="s">
        <v>33</v>
      </c>
      <c r="C43" s="27">
        <v>0</v>
      </c>
      <c r="D43" s="7">
        <v>1</v>
      </c>
      <c r="E43" s="8">
        <f t="shared" si="3"/>
        <v>0</v>
      </c>
    </row>
    <row r="44" spans="1:5" ht="13.9" customHeight="1" thickBot="1">
      <c r="A44" s="6" t="s">
        <v>7</v>
      </c>
      <c r="B44" s="30" t="s">
        <v>33</v>
      </c>
      <c r="C44" s="27">
        <v>0</v>
      </c>
      <c r="D44" s="7">
        <v>1</v>
      </c>
      <c r="E44" s="8">
        <f t="shared" si="3"/>
        <v>0</v>
      </c>
    </row>
    <row r="45" spans="1:5" ht="13.9" customHeight="1" thickBot="1">
      <c r="A45" s="6" t="s">
        <v>32</v>
      </c>
      <c r="B45" s="30" t="s">
        <v>33</v>
      </c>
      <c r="C45" s="27">
        <v>0</v>
      </c>
      <c r="D45" s="7">
        <v>1</v>
      </c>
      <c r="E45" s="8">
        <f t="shared" si="3"/>
        <v>0</v>
      </c>
    </row>
    <row r="46" spans="1:5" ht="13.9" customHeight="1" thickBot="1">
      <c r="A46" s="6" t="s">
        <v>6</v>
      </c>
      <c r="B46" s="30" t="s">
        <v>33</v>
      </c>
      <c r="C46" s="27">
        <v>0</v>
      </c>
      <c r="D46" s="7">
        <v>1</v>
      </c>
      <c r="E46" s="8">
        <f t="shared" si="3"/>
        <v>0</v>
      </c>
    </row>
    <row r="47" spans="1:5" ht="13.9" customHeight="1" thickBot="1">
      <c r="A47" s="6" t="s">
        <v>28</v>
      </c>
      <c r="B47" s="30" t="s">
        <v>33</v>
      </c>
      <c r="C47" s="27">
        <v>0</v>
      </c>
      <c r="D47" s="7">
        <v>1</v>
      </c>
      <c r="E47" s="8">
        <f t="shared" si="3"/>
        <v>0</v>
      </c>
    </row>
    <row r="48" spans="1:5" ht="12" customHeight="1">
      <c r="A48" s="43" t="s">
        <v>18</v>
      </c>
      <c r="B48" s="2"/>
      <c r="C48" s="11"/>
      <c r="D48" s="12"/>
      <c r="E48" s="13"/>
    </row>
    <row r="49" spans="1:5" ht="12" customHeight="1" thickBot="1">
      <c r="A49" s="44"/>
      <c r="B49" s="4"/>
      <c r="C49" s="14"/>
      <c r="D49" s="15"/>
      <c r="E49" s="16"/>
    </row>
    <row r="50" spans="1:5" ht="12" thickBot="1">
      <c r="A50" s="17" t="s">
        <v>12</v>
      </c>
      <c r="B50" s="18"/>
      <c r="C50" s="27">
        <v>0</v>
      </c>
      <c r="D50" s="7">
        <v>500000</v>
      </c>
      <c r="E50" s="19">
        <f>C50*D50</f>
        <v>0</v>
      </c>
    </row>
    <row r="51" spans="1:5" ht="23.25" thickBot="1">
      <c r="A51" s="20" t="s">
        <v>34</v>
      </c>
      <c r="B51" s="54"/>
      <c r="C51" s="55"/>
      <c r="D51" s="56"/>
      <c r="E51" s="31">
        <f>SUM(E6:E50)</f>
        <v>0</v>
      </c>
    </row>
    <row r="53" spans="1:5" ht="29.25" customHeight="1" thickBot="1">
      <c r="A53" s="18"/>
      <c r="B53" s="22"/>
      <c r="C53" s="22" t="s">
        <v>42</v>
      </c>
      <c r="D53" s="22" t="s">
        <v>39</v>
      </c>
      <c r="E53" s="24" t="s">
        <v>40</v>
      </c>
    </row>
    <row r="54" spans="1:5" ht="24" customHeight="1" thickBot="1">
      <c r="A54" s="21" t="s">
        <v>43</v>
      </c>
      <c r="B54" s="25"/>
      <c r="C54" s="28">
        <v>0</v>
      </c>
      <c r="D54" s="26">
        <v>50</v>
      </c>
      <c r="E54" s="23">
        <f>C54*D54</f>
        <v>0</v>
      </c>
    </row>
    <row r="55" spans="1:5" ht="12" thickBot="1">
      <c r="A55" s="21" t="s">
        <v>44</v>
      </c>
      <c r="B55" s="25"/>
      <c r="C55" s="28">
        <v>0</v>
      </c>
      <c r="D55" s="26">
        <v>20</v>
      </c>
      <c r="E55" s="23">
        <f>C55*D55</f>
        <v>0</v>
      </c>
    </row>
    <row r="56" spans="1:5" ht="15">
      <c r="A56" s="36"/>
      <c r="B56" s="37"/>
      <c r="C56" s="37"/>
      <c r="D56" s="38"/>
      <c r="E56" s="37"/>
    </row>
    <row r="57" spans="1:5" ht="23.25" thickBot="1">
      <c r="A57" s="36"/>
      <c r="B57" s="37"/>
      <c r="C57" s="22" t="s">
        <v>51</v>
      </c>
      <c r="D57" s="39" t="s">
        <v>52</v>
      </c>
      <c r="E57" s="24" t="s">
        <v>53</v>
      </c>
    </row>
    <row r="58" spans="1:5" ht="12" thickBot="1">
      <c r="A58" s="67" t="s">
        <v>50</v>
      </c>
      <c r="B58" s="68"/>
      <c r="C58" s="69"/>
      <c r="D58" s="70">
        <v>20</v>
      </c>
      <c r="E58" s="23">
        <f>C58*D58</f>
        <v>0</v>
      </c>
    </row>
    <row r="59" spans="1:5" ht="12" thickBot="1">
      <c r="A59" s="67"/>
      <c r="B59" s="68"/>
      <c r="C59" s="69"/>
      <c r="D59" s="70"/>
      <c r="E59" s="71"/>
    </row>
    <row r="60" ht="12" thickBot="1"/>
    <row r="61" spans="1:5" ht="41.25" customHeight="1" thickBot="1">
      <c r="A61" s="32" t="s">
        <v>38</v>
      </c>
      <c r="B61" s="51">
        <f>E51+E54+E55</f>
        <v>0</v>
      </c>
      <c r="C61" s="51"/>
      <c r="D61" s="51"/>
      <c r="E61" s="52"/>
    </row>
    <row r="62" ht="12" thickBot="1"/>
    <row r="63" ht="33.75" customHeight="1">
      <c r="E63" s="40"/>
    </row>
    <row r="64" ht="15.75" customHeight="1">
      <c r="E64" s="41"/>
    </row>
    <row r="65" ht="12" thickBot="1">
      <c r="E65" s="42"/>
    </row>
    <row r="66" ht="15">
      <c r="E66" s="29" t="s">
        <v>41</v>
      </c>
    </row>
    <row r="67" ht="15" customHeight="1"/>
  </sheetData>
  <protectedRanges>
    <protectedRange sqref="B6:B23 B26:B35 B38:B47" name="Objednací čísla"/>
    <protectedRange sqref="C6:C23 C26:C35 C38:C47 C50 C54:C56 C58:C59" name="Jednotkové ceny"/>
  </protectedRanges>
  <mergeCells count="20">
    <mergeCell ref="A1:E1"/>
    <mergeCell ref="A2:A3"/>
    <mergeCell ref="C2:C3"/>
    <mergeCell ref="D2:D3"/>
    <mergeCell ref="E2:E3"/>
    <mergeCell ref="E63:E65"/>
    <mergeCell ref="A4:A5"/>
    <mergeCell ref="C4:C5"/>
    <mergeCell ref="D4:D5"/>
    <mergeCell ref="E4:E5"/>
    <mergeCell ref="B4:B5"/>
    <mergeCell ref="B61:E61"/>
    <mergeCell ref="C36:C37"/>
    <mergeCell ref="A48:A49"/>
    <mergeCell ref="B24:B25"/>
    <mergeCell ref="B36:B37"/>
    <mergeCell ref="A24:A25"/>
    <mergeCell ref="C24:C25"/>
    <mergeCell ref="A36:A37"/>
    <mergeCell ref="B51:D5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Synáková Veronika, Mgr.</dc:creator>
  <cp:keywords/>
  <dc:description/>
  <cp:lastModifiedBy>Slavík Zdeněk, Mgr.</cp:lastModifiedBy>
  <cp:lastPrinted>2022-11-01T13:31:22Z</cp:lastPrinted>
  <dcterms:created xsi:type="dcterms:W3CDTF">2020-10-06T11:16:39Z</dcterms:created>
  <dcterms:modified xsi:type="dcterms:W3CDTF">2023-04-14T05:57:57Z</dcterms:modified>
  <cp:category/>
  <cp:version/>
  <cp:contentType/>
  <cp:contentStatus/>
</cp:coreProperties>
</file>