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4695" yWindow="420" windowWidth="20520" windowHeight="14760" activeTab="0"/>
  </bookViews>
  <sheets>
    <sheet name="Marketingové činnosti" sheetId="1" r:id="rId1"/>
    <sheet name="RD, VZ, kalendář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<sst xmlns="http://schemas.openxmlformats.org/spreadsheetml/2006/main" count="61" uniqueCount="51">
  <si>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P l n ě n í</t>
  </si>
  <si>
    <t>formát</t>
  </si>
  <si>
    <t>libovolný</t>
  </si>
  <si>
    <t>vazba</t>
  </si>
  <si>
    <t>papír vnitřní listy</t>
  </si>
  <si>
    <t>tisk</t>
  </si>
  <si>
    <t>A4</t>
  </si>
  <si>
    <t>V2 lepená</t>
  </si>
  <si>
    <t>digitál</t>
  </si>
  <si>
    <t>ofset</t>
  </si>
  <si>
    <t>45 x 45 cm</t>
  </si>
  <si>
    <t xml:space="preserve">papír obálka/krycí list </t>
  </si>
  <si>
    <t>obálka250 g/m2, KM matné lamino 1/0, barevnost 4/4</t>
  </si>
  <si>
    <t>obálka 250 g/m2, KM matné lamino 1/0, barevnost 4/4</t>
  </si>
  <si>
    <t>balení</t>
  </si>
  <si>
    <t>po jednom do fólie</t>
  </si>
  <si>
    <t>kroužková twinwire na horní straně, stříbrná 45 cm, háček na zavěšení</t>
  </si>
  <si>
    <t xml:space="preserve">krycí list 200g/m2, křída  mat 4/0+lamino lesk 1/0, záda bílý karton Hermi White 450 g bez přesahu </t>
  </si>
  <si>
    <t>formát, popis</t>
  </si>
  <si>
    <t>vazba 297 mm, perforace na levé straně + vrtáním 2 díry do šanonu</t>
  </si>
  <si>
    <t>barva 4/0 CMYK grafický motiv BKOM a logo na každém listu, papír vnitřního bloku 90 g/m2 bezdřevý ofset, 50 listů; papír, 2 listy digitál</t>
  </si>
  <si>
    <t>46 x 46 x 1,5 cm</t>
  </si>
  <si>
    <t>vnitřní listy - 12x 200g/m2, křída  mat 4/0</t>
  </si>
  <si>
    <t>vnitřní listy - 115 g/m2, KM 4/4 bez laminace</t>
  </si>
  <si>
    <t xml:space="preserve"> papír přebal a záda 350 g/m2 matná křída, lamino mat 1/0,</t>
  </si>
  <si>
    <t>po 10 do folie</t>
  </si>
  <si>
    <t>agenturní provize bez režie a managementu</t>
  </si>
  <si>
    <t>sítotisk 1/0 černá,   logo 10x18 mm</t>
  </si>
  <si>
    <t xml:space="preserve">hladká kraftová lepenka, přírodní hnědá, 356 g/m2 ucho z provlečeného jutového motouzu;  vč. vysekávacího nástroje a lepení; </t>
  </si>
  <si>
    <t>cena v Kč bez DPH za předpokládané množství za 3 roky</t>
  </si>
  <si>
    <r>
      <rPr>
        <b/>
        <sz val="9"/>
        <color theme="1"/>
        <rFont val="Calibri"/>
        <family val="2"/>
        <scheme val="minor"/>
      </rPr>
      <t xml:space="preserve">Výroční zpráva </t>
    </r>
    <r>
      <rPr>
        <sz val="9"/>
        <color theme="1"/>
        <rFont val="Calibri"/>
        <family val="2"/>
        <scheme val="minor"/>
      </rPr>
      <t xml:space="preserve">rozsah 58 (vnitřní strany) + 4 strany (obálka); 1x ročně 50 ks </t>
    </r>
  </si>
  <si>
    <r>
      <rPr>
        <b/>
        <sz val="9"/>
        <color theme="1"/>
        <rFont val="Calibri"/>
        <family val="2"/>
        <scheme val="minor"/>
      </rPr>
      <t xml:space="preserve">Ročenka dopravy </t>
    </r>
    <r>
      <rPr>
        <sz val="9"/>
        <color theme="1"/>
        <rFont val="Calibri"/>
        <family val="2"/>
        <scheme val="minor"/>
      </rPr>
      <t xml:space="preserve">rozsah 104 (vnitřní strany) + 4 strany (obálka); 1x ročně 400 ks </t>
    </r>
  </si>
  <si>
    <r>
      <t xml:space="preserve">Bloky A4 s kroužkovou vazbou twinwire - červená; </t>
    </r>
    <r>
      <rPr>
        <sz val="9"/>
        <color theme="1"/>
        <rFont val="Calibri"/>
        <family val="2"/>
        <scheme val="minor"/>
      </rPr>
      <t xml:space="preserve">1x ročně 500 ks </t>
    </r>
  </si>
  <si>
    <r>
      <t xml:space="preserve">Obaly/krabice na nástěnné kalendáře; </t>
    </r>
    <r>
      <rPr>
        <sz val="9"/>
        <color theme="1"/>
        <rFont val="Calibri"/>
        <family val="2"/>
        <scheme val="minor"/>
      </rPr>
      <t>1x ročně 250 ks</t>
    </r>
    <r>
      <rPr>
        <b/>
        <sz val="9"/>
        <color theme="1"/>
        <rFont val="Calibri"/>
        <family val="2"/>
        <scheme val="minor"/>
      </rPr>
      <t xml:space="preserve"> </t>
    </r>
  </si>
  <si>
    <t>DTP služby (1 hodina)</t>
  </si>
  <si>
    <t>Grafické práce a DTP služby do 24 hod (1 hodina)</t>
  </si>
  <si>
    <t>Grafické práce a kreativa  (1 hodina)</t>
  </si>
  <si>
    <t>1 hodina</t>
  </si>
  <si>
    <t>Konzultace (1 hodina)</t>
  </si>
  <si>
    <t xml:space="preserve">cena v Kč bez DPH  za jednotku </t>
  </si>
  <si>
    <t>cena v Kč bez DPH za 1 kus</t>
  </si>
  <si>
    <t>B - Marketingové činnosti</t>
  </si>
  <si>
    <t>Cena celkem v Kč bez DPH za marketingové činnosti - vstupuje do hodnocení</t>
  </si>
  <si>
    <t>A - Ročenky, výroční zprávy, kalendáře</t>
  </si>
  <si>
    <t>Pokyny k vyplnění: Účastník vyplní všechna žlutě podbarvená pole kladnou nenulovou hodnotou. Ostatní pole se dopočtou automaticky. Jednotkou je myšlena 1 hodina, příp. 1 akce v případě event marketingu.</t>
  </si>
  <si>
    <t>Cena celkem v Kč bez DPH za ročenky, výroční zprávy, kalendáře - vstupuje do hodnocení</t>
  </si>
  <si>
    <t>Pokyny k vyplnění: Dodavatelé vyplní všechna žlutě podbarvená pole kladnou nenulovou hodnotou. Ostatní pole se dopočtou automaticky. Zadavatel upozorňuje dodavatele, že výše uvedené plnění je odebíráno 1x ročně v počtu kusů, uvedených ve sloupci A.</t>
  </si>
  <si>
    <r>
      <t xml:space="preserve">Firemní nástěnný kalendář, </t>
    </r>
    <r>
      <rPr>
        <sz val="9"/>
        <color theme="1"/>
        <rFont val="Calibri"/>
        <family val="2"/>
        <scheme val="minor"/>
      </rPr>
      <t xml:space="preserve">1x ročně 250 ks  </t>
    </r>
  </si>
  <si>
    <t>předpokládané množství ks za 1 rok</t>
  </si>
  <si>
    <t xml:space="preserve">předpokládané množství za 1 rok </t>
  </si>
  <si>
    <r>
      <rPr>
        <b/>
        <sz val="9"/>
        <color theme="1"/>
        <rFont val="Calibri"/>
        <family val="2"/>
        <scheme val="minor"/>
      </rPr>
      <t xml:space="preserve">Event marketing </t>
    </r>
    <r>
      <rPr>
        <sz val="9"/>
        <color theme="1"/>
        <rFont val="Calibri"/>
        <family val="2"/>
        <scheme val="minor"/>
      </rPr>
      <t>- kompl.realizace (max. budget 300 tis. Kč bez DPH/ akce)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</si>
</sst>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3" xfId="0" applyFont="1" applyBorder="1"/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2" fillId="0" borderId="13" xfId="0" applyFont="1" applyBorder="1"/>
    <xf numFmtId="0" fontId="3" fillId="0" borderId="14" xfId="0" applyFont="1" applyBorder="1" applyAlignment="1">
      <alignment wrapText="1"/>
    </xf>
    <xf numFmtId="0" fontId="4" fillId="0" borderId="8" xfId="0" applyFont="1" applyBorder="1"/>
    <xf numFmtId="0" fontId="3" fillId="0" borderId="7" xfId="0" applyFont="1" applyBorder="1" applyAlignment="1">
      <alignment wrapText="1"/>
    </xf>
    <xf numFmtId="0" fontId="4" fillId="0" borderId="8" xfId="0" applyFont="1" applyBorder="1" applyAlignment="1">
      <alignment vertical="center"/>
    </xf>
    <xf numFmtId="0" fontId="7" fillId="0" borderId="9" xfId="0" applyFont="1" applyBorder="1"/>
    <xf numFmtId="0" fontId="6" fillId="0" borderId="13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0" fillId="3" borderId="15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 topLeftCell="A1">
      <selection activeCell="A2" sqref="A2"/>
    </sheetView>
  </sheetViews>
  <sheetFormatPr defaultColWidth="9.140625" defaultRowHeight="15"/>
  <cols>
    <col min="1" max="1" width="30.28125" style="0" customWidth="1"/>
    <col min="2" max="2" width="24.00390625" style="0" customWidth="1"/>
    <col min="3" max="3" width="15.8515625" style="0" customWidth="1"/>
    <col min="4" max="4" width="15.140625" style="0" customWidth="1"/>
    <col min="5" max="5" width="15.8515625" style="0" customWidth="1"/>
    <col min="6" max="6" width="12.28125" style="0" customWidth="1"/>
    <col min="7" max="7" width="11.7109375" style="0" customWidth="1"/>
    <col min="8" max="8" width="7.00390625" style="0" customWidth="1"/>
    <col min="9" max="9" width="8.8515625" style="0" customWidth="1"/>
  </cols>
  <sheetData>
    <row r="1" spans="1:5" ht="15">
      <c r="A1" s="27" t="s">
        <v>41</v>
      </c>
      <c r="B1" s="28"/>
      <c r="C1" s="28"/>
      <c r="D1" s="28"/>
      <c r="E1" s="29"/>
    </row>
    <row r="2" spans="1:5" ht="36.75" thickBot="1">
      <c r="A2" s="30" t="s">
        <v>0</v>
      </c>
      <c r="B2" s="16" t="s">
        <v>18</v>
      </c>
      <c r="C2" s="7" t="s">
        <v>49</v>
      </c>
      <c r="D2" s="7" t="s">
        <v>39</v>
      </c>
      <c r="E2" s="21" t="s">
        <v>29</v>
      </c>
    </row>
    <row r="3" spans="1:5" ht="15">
      <c r="A3" s="31" t="s">
        <v>34</v>
      </c>
      <c r="B3" s="5" t="s">
        <v>2</v>
      </c>
      <c r="C3" s="13">
        <v>350</v>
      </c>
      <c r="D3" s="17"/>
      <c r="E3" s="32">
        <f>C3*D3*3</f>
        <v>0</v>
      </c>
    </row>
    <row r="4" spans="1:5" ht="25.5" customHeight="1">
      <c r="A4" s="33" t="s">
        <v>35</v>
      </c>
      <c r="B4" s="3" t="s">
        <v>2</v>
      </c>
      <c r="C4" s="3">
        <v>30</v>
      </c>
      <c r="D4" s="17"/>
      <c r="E4" s="32">
        <f aca="true" t="shared" si="0" ref="E4:E7">C4*D4*3</f>
        <v>0</v>
      </c>
    </row>
    <row r="5" spans="1:5" ht="19.5" customHeight="1">
      <c r="A5" s="33" t="s">
        <v>36</v>
      </c>
      <c r="B5" s="3" t="s">
        <v>2</v>
      </c>
      <c r="C5" s="12">
        <v>350</v>
      </c>
      <c r="D5" s="18"/>
      <c r="E5" s="32">
        <f t="shared" si="0"/>
        <v>0</v>
      </c>
    </row>
    <row r="6" spans="1:5" ht="20.25" customHeight="1">
      <c r="A6" s="33" t="s">
        <v>38</v>
      </c>
      <c r="B6" s="3" t="s">
        <v>37</v>
      </c>
      <c r="C6" s="15">
        <v>100</v>
      </c>
      <c r="D6" s="19"/>
      <c r="E6" s="32">
        <f t="shared" si="0"/>
        <v>0</v>
      </c>
    </row>
    <row r="7" spans="1:5" ht="39" customHeight="1">
      <c r="A7" s="22" t="s">
        <v>50</v>
      </c>
      <c r="B7" s="14" t="s">
        <v>26</v>
      </c>
      <c r="C7" s="3">
        <v>2</v>
      </c>
      <c r="D7" s="17"/>
      <c r="E7" s="34">
        <f t="shared" si="0"/>
        <v>0</v>
      </c>
    </row>
    <row r="8" spans="1:5" ht="20.25" customHeight="1" thickBot="1">
      <c r="A8" s="36" t="s">
        <v>42</v>
      </c>
      <c r="B8" s="37"/>
      <c r="C8" s="37"/>
      <c r="D8" s="37"/>
      <c r="E8" s="35">
        <f>SUM(E3:E7)</f>
        <v>0</v>
      </c>
    </row>
    <row r="9" ht="31.5" customHeight="1" thickBot="1"/>
    <row r="10" spans="1:5" ht="37.5" customHeight="1" thickBot="1">
      <c r="A10" s="38" t="s">
        <v>44</v>
      </c>
      <c r="B10" s="39"/>
      <c r="C10" s="39"/>
      <c r="D10" s="39"/>
      <c r="E10" s="40"/>
    </row>
    <row r="13" ht="66.75" customHeight="1"/>
    <row r="14" ht="66" customHeight="1"/>
    <row r="15" ht="117.75" customHeight="1"/>
  </sheetData>
  <sheetProtection algorithmName="SHA-512" hashValue="iIDTEIOTnVUTJp3ejkvvcQkmjum6Y4syVbzrkkNgAntrXFKvwzVUaVkFTk37DylMM71nG3rQOTuu9EDtO0crHQ==" saltValue="IPD0oakBDsDu7Ra+RIjJjg==" spinCount="100000" sheet="1" objects="1" scenarios="1"/>
  <mergeCells count="2">
    <mergeCell ref="A8:D8"/>
    <mergeCell ref="A10:E10"/>
  </mergeCells>
  <printOptions/>
  <pageMargins left="0.7" right="0.7" top="0.787401575" bottom="0.7874015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CBC8A-E168-4DCC-8A8C-58316D6336D5}">
  <sheetPr>
    <pageSetUpPr fitToPage="1"/>
  </sheetPr>
  <dimension ref="A1:K10"/>
  <sheetViews>
    <sheetView workbookViewId="0" topLeftCell="A1">
      <selection activeCell="E3" sqref="E3"/>
    </sheetView>
  </sheetViews>
  <sheetFormatPr defaultColWidth="9.140625" defaultRowHeight="15"/>
  <cols>
    <col min="1" max="1" width="17.00390625" style="0" customWidth="1"/>
    <col min="2" max="2" width="8.57421875" style="0" customWidth="1"/>
    <col min="3" max="3" width="14.57421875" style="0" customWidth="1"/>
    <col min="4" max="4" width="16.00390625" style="0" customWidth="1"/>
    <col min="5" max="5" width="13.8515625" style="0" customWidth="1"/>
    <col min="6" max="6" width="14.28125" style="0" customWidth="1"/>
    <col min="7" max="7" width="12.00390625" style="0" customWidth="1"/>
    <col min="8" max="8" width="14.00390625" style="0" customWidth="1"/>
    <col min="9" max="9" width="16.8515625" style="0" customWidth="1"/>
    <col min="10" max="10" width="19.8515625" style="0" customWidth="1"/>
    <col min="11" max="11" width="19.28125" style="0" customWidth="1"/>
    <col min="12" max="12" width="9.140625" style="0" customWidth="1"/>
  </cols>
  <sheetData>
    <row r="1" spans="1:10" ht="25.5" customHeigh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ht="36">
      <c r="A2" s="20" t="s">
        <v>0</v>
      </c>
      <c r="B2" s="6" t="s">
        <v>1</v>
      </c>
      <c r="C2" s="6" t="s">
        <v>3</v>
      </c>
      <c r="D2" s="7" t="s">
        <v>11</v>
      </c>
      <c r="E2" s="7" t="s">
        <v>4</v>
      </c>
      <c r="F2" s="6" t="s">
        <v>5</v>
      </c>
      <c r="G2" s="7" t="s">
        <v>14</v>
      </c>
      <c r="H2" s="7" t="s">
        <v>48</v>
      </c>
      <c r="I2" s="7" t="s">
        <v>40</v>
      </c>
      <c r="J2" s="21" t="s">
        <v>29</v>
      </c>
    </row>
    <row r="3" spans="1:10" ht="66.75" customHeight="1">
      <c r="A3" s="22" t="s">
        <v>30</v>
      </c>
      <c r="B3" s="3" t="s">
        <v>6</v>
      </c>
      <c r="C3" s="3" t="s">
        <v>7</v>
      </c>
      <c r="D3" s="4" t="s">
        <v>12</v>
      </c>
      <c r="E3" s="4" t="s">
        <v>23</v>
      </c>
      <c r="F3" s="4" t="s">
        <v>8</v>
      </c>
      <c r="G3" s="9"/>
      <c r="H3" s="3">
        <v>50</v>
      </c>
      <c r="I3" s="17"/>
      <c r="J3" s="23">
        <f>H3*I3*3</f>
        <v>0</v>
      </c>
    </row>
    <row r="4" spans="1:10" ht="80.25" customHeight="1">
      <c r="A4" s="22" t="s">
        <v>31</v>
      </c>
      <c r="B4" s="3" t="s">
        <v>6</v>
      </c>
      <c r="C4" s="3" t="s">
        <v>7</v>
      </c>
      <c r="D4" s="4" t="s">
        <v>13</v>
      </c>
      <c r="E4" s="4" t="s">
        <v>23</v>
      </c>
      <c r="F4" s="4" t="s">
        <v>9</v>
      </c>
      <c r="G4" s="9"/>
      <c r="H4" s="3">
        <v>400</v>
      </c>
      <c r="I4" s="17"/>
      <c r="J4" s="23">
        <f aca="true" t="shared" si="0" ref="J4:J7">H4*I4*3</f>
        <v>0</v>
      </c>
    </row>
    <row r="5" spans="1:10" ht="83.25" customHeight="1">
      <c r="A5" s="24" t="s">
        <v>47</v>
      </c>
      <c r="B5" s="8" t="s">
        <v>10</v>
      </c>
      <c r="C5" s="4" t="s">
        <v>16</v>
      </c>
      <c r="D5" s="4" t="s">
        <v>17</v>
      </c>
      <c r="E5" s="4" t="s">
        <v>22</v>
      </c>
      <c r="F5" s="4" t="s">
        <v>9</v>
      </c>
      <c r="G5" s="4" t="s">
        <v>15</v>
      </c>
      <c r="H5" s="4">
        <v>250</v>
      </c>
      <c r="I5" s="18"/>
      <c r="J5" s="23">
        <f t="shared" si="0"/>
        <v>0</v>
      </c>
    </row>
    <row r="6" spans="1:10" ht="111.75" customHeight="1">
      <c r="A6" s="25" t="s">
        <v>32</v>
      </c>
      <c r="B6" s="11" t="s">
        <v>6</v>
      </c>
      <c r="C6" s="4" t="s">
        <v>19</v>
      </c>
      <c r="D6" s="2" t="s">
        <v>24</v>
      </c>
      <c r="E6" s="2" t="s">
        <v>20</v>
      </c>
      <c r="F6" s="4" t="s">
        <v>8</v>
      </c>
      <c r="G6" s="3" t="s">
        <v>25</v>
      </c>
      <c r="H6" s="3">
        <v>500</v>
      </c>
      <c r="I6" s="17"/>
      <c r="J6" s="23">
        <f t="shared" si="0"/>
        <v>0</v>
      </c>
    </row>
    <row r="7" spans="1:11" ht="128.25" customHeight="1">
      <c r="A7" s="24" t="s">
        <v>33</v>
      </c>
      <c r="B7" s="4" t="s">
        <v>21</v>
      </c>
      <c r="C7" s="1"/>
      <c r="D7" s="2" t="s">
        <v>28</v>
      </c>
      <c r="E7" s="9"/>
      <c r="F7" s="4" t="s">
        <v>27</v>
      </c>
      <c r="G7" s="9"/>
      <c r="H7" s="3">
        <v>250</v>
      </c>
      <c r="I7" s="17"/>
      <c r="J7" s="23">
        <f t="shared" si="0"/>
        <v>0</v>
      </c>
      <c r="K7" s="10"/>
    </row>
    <row r="8" spans="1:10" ht="15.75" customHeight="1" thickBot="1">
      <c r="A8" s="36" t="s">
        <v>45</v>
      </c>
      <c r="B8" s="37"/>
      <c r="C8" s="37"/>
      <c r="D8" s="37"/>
      <c r="E8" s="37"/>
      <c r="F8" s="37"/>
      <c r="G8" s="37"/>
      <c r="H8" s="37"/>
      <c r="I8" s="37"/>
      <c r="J8" s="26">
        <f>SUM(J3:J7)</f>
        <v>0</v>
      </c>
    </row>
    <row r="9" ht="15.75" thickBot="1"/>
    <row r="10" spans="1:10" ht="39.75" customHeight="1" thickBot="1">
      <c r="A10" s="38" t="s">
        <v>46</v>
      </c>
      <c r="B10" s="39"/>
      <c r="C10" s="39"/>
      <c r="D10" s="39"/>
      <c r="E10" s="39"/>
      <c r="F10" s="39"/>
      <c r="G10" s="39"/>
      <c r="H10" s="39"/>
      <c r="I10" s="39"/>
      <c r="J10" s="40"/>
    </row>
  </sheetData>
  <sheetProtection algorithmName="SHA-512" hashValue="n5h+tbSi9K+0Afn5tWMlWk7Cmm3U6SssM71GMsH59o7ut6/Tr0zSo6kPJnP7I2YykvuZfeIaW4oU7pLH2vR0IA==" saltValue="42rWRqeuZrjuCPMMXKnE1g==" spinCount="100000" sheet="1" objects="1" scenarios="1"/>
  <mergeCells count="3">
    <mergeCell ref="A8:I8"/>
    <mergeCell ref="A10:J10"/>
    <mergeCell ref="A1:J1"/>
  </mergeCells>
  <printOptions/>
  <pageMargins left="0.7" right="0.7" top="0.787401575" bottom="0.787401575" header="0.3" footer="0.3"/>
  <pageSetup fitToWidth="0" fitToHeight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Navrátilová Vladimíra</dc:creator>
  <cp:keywords/>
  <dc:description/>
  <cp:lastModifiedBy>Ostrovský Václav, Ing.</cp:lastModifiedBy>
  <cp:lastPrinted>2023-03-29T12:52:49Z</cp:lastPrinted>
  <dcterms:created xsi:type="dcterms:W3CDTF">2020-11-10T09:52:57Z</dcterms:created>
  <dcterms:modified xsi:type="dcterms:W3CDTF">2023-04-12T11:44:10Z</dcterms:modified>
  <cp:category/>
  <cp:version/>
  <cp:contentType/>
  <cp:contentStatus/>
</cp:coreProperties>
</file>