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827"/>
  <workbookPr/>
  <bookViews>
    <workbookView xWindow="25080" yWindow="65416" windowWidth="25440" windowHeight="1527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<sst xmlns="http://schemas.openxmlformats.org/spreadsheetml/2006/main" count="35" uniqueCount="26">
  <si>
    <t>Pol.číslo</t>
  </si>
  <si>
    <t>Zkrácený název položky</t>
  </si>
  <si>
    <t>M.j.</t>
  </si>
  <si>
    <t>Množství</t>
  </si>
  <si>
    <t>ks</t>
  </si>
  <si>
    <t>m</t>
  </si>
  <si>
    <t>HP Z2 G9 Mini i7-12700K/32GB/SSD 1TB, M.2.NVMe/RTXA200 12GB -4xmDP/W11PD</t>
  </si>
  <si>
    <t>Cena/jed</t>
  </si>
  <si>
    <t>Součet</t>
  </si>
  <si>
    <t>Monitor HP Z32k G3 31,5" 4K/IPS/400jas/DP/HDMI/100W USB-C</t>
  </si>
  <si>
    <t>PremiumCord optický HDMI 2.0 kabel 20m High Speed + Ethernet 4K@60Hz</t>
  </si>
  <si>
    <t>Klávesnice s myší Genius KM-160, CZ+SK layout černá</t>
  </si>
  <si>
    <t>ATEN KVM extender CE-770 USB , max. 300 metrů</t>
  </si>
  <si>
    <t xml:space="preserve">Kabel FTP CAT5 </t>
  </si>
  <si>
    <t>Police 19" 450mm</t>
  </si>
  <si>
    <t>hod</t>
  </si>
  <si>
    <t>Konfigurace a nastavení PC</t>
  </si>
  <si>
    <t>Celkem bez DPH</t>
  </si>
  <si>
    <t>Drobný elektroinstalační materiál</t>
  </si>
  <si>
    <t>Server HP ProLiant BL460c Gen9 nebo 10, min, CPU10core 32GB RAM, 2x STA HDD Raid 0, Fiber channel HBA min, 8Gbit, 2x 10G ethernet</t>
  </si>
  <si>
    <t>Win Svr STD Core 2013 OLP 2 lic NL Gov Cerel Lic</t>
  </si>
  <si>
    <t>SQL CAL</t>
  </si>
  <si>
    <t>Serverová část HP Blade Archiver MKDS</t>
  </si>
  <si>
    <t>Klientské stanice MP Štefanikova dohled MKDS</t>
  </si>
  <si>
    <t>Klientské stanice MP Štefanikova dohled MKDS, Serverová část HP Blade Archiver MKDS</t>
  </si>
  <si>
    <t>Celkem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</si>
</sst>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.\-&quot; 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 val="single"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7">
    <xf numFmtId="0" fontId="0" fillId="0" borderId="0" xfId="0"/>
    <xf numFmtId="0" fontId="4" fillId="0" borderId="0" xfId="20" applyFont="1">
      <alignment/>
      <protection/>
    </xf>
    <xf numFmtId="0" fontId="4" fillId="0" borderId="0" xfId="20" applyFont="1" applyAlignment="1">
      <alignment vertical="top"/>
      <protection/>
    </xf>
    <xf numFmtId="1" fontId="4" fillId="0" borderId="0" xfId="20" applyNumberFormat="1" applyFont="1" applyAlignment="1">
      <alignment horizontal="left"/>
      <protection/>
    </xf>
    <xf numFmtId="0" fontId="4" fillId="0" borderId="0" xfId="20" applyFont="1" applyAlignment="1">
      <alignment horizontal="center"/>
      <protection/>
    </xf>
    <xf numFmtId="0" fontId="5" fillId="0" borderId="1" xfId="20" applyFont="1" applyBorder="1" applyAlignment="1">
      <alignment vertical="top"/>
      <protection/>
    </xf>
    <xf numFmtId="1" fontId="5" fillId="0" borderId="1" xfId="20" applyNumberFormat="1" applyFont="1" applyBorder="1" applyAlignment="1">
      <alignment horizontal="left"/>
      <protection/>
    </xf>
    <xf numFmtId="0" fontId="5" fillId="0" borderId="1" xfId="20" applyFont="1" applyBorder="1">
      <alignment/>
      <protection/>
    </xf>
    <xf numFmtId="164" fontId="5" fillId="0" borderId="1" xfId="20" applyNumberFormat="1" applyFont="1" applyBorder="1" applyAlignment="1">
      <alignment horizontal="center" wrapText="1"/>
      <protection/>
    </xf>
    <xf numFmtId="3" fontId="5" fillId="0" borderId="1" xfId="20" applyNumberFormat="1" applyFont="1" applyBorder="1" applyAlignment="1">
      <alignment horizontal="center" wrapText="1"/>
      <protection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20" applyFont="1" applyBorder="1" applyAlignment="1">
      <alignment horizontal="center"/>
      <protection/>
    </xf>
    <xf numFmtId="0" fontId="6" fillId="0" borderId="0" xfId="20" applyFont="1">
      <alignment/>
      <protection/>
    </xf>
    <xf numFmtId="1" fontId="3" fillId="0" borderId="2" xfId="20" applyNumberFormat="1" applyFont="1" applyBorder="1" applyAlignment="1">
      <alignment horizontal="left"/>
      <protection/>
    </xf>
    <xf numFmtId="0" fontId="4" fillId="0" borderId="1" xfId="20" applyFont="1" applyBorder="1">
      <alignment/>
      <protection/>
    </xf>
    <xf numFmtId="4" fontId="4" fillId="0" borderId="1" xfId="20" applyNumberFormat="1" applyFont="1" applyBorder="1">
      <alignment/>
      <protection/>
    </xf>
    <xf numFmtId="4" fontId="0" fillId="0" borderId="1" xfId="0" applyNumberFormat="1" applyBorder="1"/>
    <xf numFmtId="0" fontId="3" fillId="0" borderId="1" xfId="20" applyFont="1" applyBorder="1" applyAlignment="1">
      <alignment horizontal="center"/>
      <protection/>
    </xf>
    <xf numFmtId="0" fontId="3" fillId="0" borderId="1" xfId="20" applyFont="1" applyBorder="1">
      <alignment/>
      <protection/>
    </xf>
    <xf numFmtId="0" fontId="7" fillId="0" borderId="1" xfId="0" applyFont="1" applyBorder="1"/>
    <xf numFmtId="0" fontId="3" fillId="0" borderId="1" xfId="20" applyFont="1" applyBorder="1" applyAlignment="1">
      <alignment horizontal="center" vertical="top"/>
      <protection/>
    </xf>
    <xf numFmtId="0" fontId="3" fillId="0" borderId="1" xfId="20" applyFont="1" applyBorder="1" applyAlignment="1">
      <alignment horizontal="left"/>
      <protection/>
    </xf>
    <xf numFmtId="0" fontId="5" fillId="0" borderId="1" xfId="0" applyFont="1" applyBorder="1"/>
    <xf numFmtId="2" fontId="5" fillId="0" borderId="1" xfId="0" applyNumberFormat="1" applyFont="1" applyBorder="1" applyAlignment="1">
      <alignment wrapText="1"/>
    </xf>
    <xf numFmtId="3" fontId="0" fillId="0" borderId="0" xfId="0" applyNumberFormat="1"/>
    <xf numFmtId="0" fontId="8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1"/>
  <sheetViews>
    <sheetView tabSelected="1" zoomScale="85" zoomScaleNormal="85" workbookViewId="0" topLeftCell="A1"/>
  </sheetViews>
  <sheetFormatPr defaultColWidth="9.140625" defaultRowHeight="15"/>
  <cols>
    <col min="1" max="1" width="10.7109375" style="0" customWidth="1"/>
    <col min="2" max="2" width="6.8515625" style="0" customWidth="1"/>
    <col min="3" max="3" width="79.57421875" style="0" customWidth="1"/>
    <col min="5" max="5" width="8.8515625" style="0" customWidth="1"/>
    <col min="6" max="6" width="10.7109375" style="0" customWidth="1"/>
    <col min="7" max="7" width="11.8515625" style="0" customWidth="1"/>
    <col min="8" max="8" width="14.140625" style="0" customWidth="1"/>
  </cols>
  <sheetData>
    <row r="2" ht="15">
      <c r="C2" s="26" t="s">
        <v>24</v>
      </c>
    </row>
    <row r="3" spans="1:6" ht="15">
      <c r="A3" s="2"/>
      <c r="B3" s="3"/>
      <c r="C3" s="1"/>
      <c r="D3" s="4"/>
      <c r="E3" s="4"/>
      <c r="F3" s="1"/>
    </row>
    <row r="4" spans="1:7" ht="15">
      <c r="A4" s="21" t="s">
        <v>0</v>
      </c>
      <c r="B4" s="14"/>
      <c r="C4" s="22" t="s">
        <v>1</v>
      </c>
      <c r="D4" s="18" t="s">
        <v>2</v>
      </c>
      <c r="E4" s="18" t="s">
        <v>3</v>
      </c>
      <c r="F4" s="19" t="s">
        <v>7</v>
      </c>
      <c r="G4" s="20" t="s">
        <v>8</v>
      </c>
    </row>
    <row r="5" spans="1:6" ht="15">
      <c r="A5" s="2"/>
      <c r="B5" s="3"/>
      <c r="C5" s="13" t="s">
        <v>23</v>
      </c>
      <c r="D5" s="4"/>
      <c r="E5" s="4"/>
      <c r="F5" s="1"/>
    </row>
    <row r="6" spans="1:7" ht="15">
      <c r="A6" s="5">
        <v>1</v>
      </c>
      <c r="B6" s="6"/>
      <c r="C6" s="7" t="s">
        <v>6</v>
      </c>
      <c r="D6" s="8" t="s">
        <v>4</v>
      </c>
      <c r="E6" s="9">
        <v>3</v>
      </c>
      <c r="F6" s="16"/>
      <c r="G6" s="17">
        <f>SUM(E6*F6)</f>
        <v>0</v>
      </c>
    </row>
    <row r="7" spans="1:7" ht="15">
      <c r="A7" s="5">
        <v>2</v>
      </c>
      <c r="B7" s="6"/>
      <c r="C7" s="7" t="s">
        <v>9</v>
      </c>
      <c r="D7" s="8" t="s">
        <v>4</v>
      </c>
      <c r="E7" s="12">
        <v>3</v>
      </c>
      <c r="F7" s="16"/>
      <c r="G7" s="17">
        <f aca="true" t="shared" si="0" ref="G7:G12">SUM(E7*F7)</f>
        <v>0</v>
      </c>
    </row>
    <row r="8" spans="1:7" ht="15">
      <c r="A8" s="5">
        <v>3</v>
      </c>
      <c r="B8" s="6"/>
      <c r="C8" s="7" t="s">
        <v>10</v>
      </c>
      <c r="D8" s="11" t="s">
        <v>4</v>
      </c>
      <c r="E8" s="11">
        <v>3</v>
      </c>
      <c r="F8" s="16"/>
      <c r="G8" s="17">
        <f t="shared" si="0"/>
        <v>0</v>
      </c>
    </row>
    <row r="9" spans="1:7" ht="15">
      <c r="A9" s="5">
        <v>4</v>
      </c>
      <c r="B9" s="6"/>
      <c r="C9" s="7" t="s">
        <v>12</v>
      </c>
      <c r="D9" s="11" t="s">
        <v>4</v>
      </c>
      <c r="E9" s="11">
        <v>3</v>
      </c>
      <c r="F9" s="16"/>
      <c r="G9" s="17">
        <f t="shared" si="0"/>
        <v>0</v>
      </c>
    </row>
    <row r="10" spans="1:7" ht="15">
      <c r="A10" s="5">
        <v>5</v>
      </c>
      <c r="B10" s="6"/>
      <c r="C10" s="7" t="s">
        <v>11</v>
      </c>
      <c r="D10" s="11" t="s">
        <v>4</v>
      </c>
      <c r="E10" s="11">
        <v>3</v>
      </c>
      <c r="F10" s="16"/>
      <c r="G10" s="17">
        <f t="shared" si="0"/>
        <v>0</v>
      </c>
    </row>
    <row r="11" spans="1:7" ht="15">
      <c r="A11" s="5">
        <v>6</v>
      </c>
      <c r="B11" s="6"/>
      <c r="C11" s="7" t="s">
        <v>13</v>
      </c>
      <c r="D11" s="11" t="s">
        <v>5</v>
      </c>
      <c r="E11" s="11">
        <v>90</v>
      </c>
      <c r="F11" s="16"/>
      <c r="G11" s="17">
        <f t="shared" si="0"/>
        <v>0</v>
      </c>
    </row>
    <row r="12" spans="1:7" ht="15">
      <c r="A12" s="5">
        <v>7</v>
      </c>
      <c r="B12" s="6"/>
      <c r="C12" s="10" t="s">
        <v>14</v>
      </c>
      <c r="D12" s="11" t="s">
        <v>4</v>
      </c>
      <c r="E12" s="11">
        <v>1</v>
      </c>
      <c r="F12" s="16"/>
      <c r="G12" s="17">
        <f t="shared" si="0"/>
        <v>0</v>
      </c>
    </row>
    <row r="13" spans="1:7" ht="15">
      <c r="A13" s="5">
        <v>8</v>
      </c>
      <c r="B13" s="6"/>
      <c r="C13" s="10" t="s">
        <v>16</v>
      </c>
      <c r="D13" s="11" t="s">
        <v>15</v>
      </c>
      <c r="E13" s="11">
        <v>21</v>
      </c>
      <c r="F13" s="16"/>
      <c r="G13" s="17">
        <f aca="true" t="shared" si="1" ref="G13:G14">SUM(E13*F13)</f>
        <v>0</v>
      </c>
    </row>
    <row r="14" spans="1:7" ht="15">
      <c r="A14" s="5">
        <v>9</v>
      </c>
      <c r="B14" s="6"/>
      <c r="C14" s="7" t="s">
        <v>18</v>
      </c>
      <c r="D14" s="11" t="s">
        <v>4</v>
      </c>
      <c r="E14" s="11">
        <v>1</v>
      </c>
      <c r="F14" s="16"/>
      <c r="G14" s="17">
        <f t="shared" si="1"/>
        <v>0</v>
      </c>
    </row>
    <row r="15" spans="1:7" ht="15">
      <c r="A15" s="5">
        <v>10</v>
      </c>
      <c r="B15" s="6"/>
      <c r="C15" s="13" t="s">
        <v>22</v>
      </c>
      <c r="D15" s="8"/>
      <c r="E15" s="12"/>
      <c r="F15" s="15"/>
      <c r="G15" s="10"/>
    </row>
    <row r="16" spans="1:7" ht="30">
      <c r="A16" s="5">
        <v>11</v>
      </c>
      <c r="B16" s="6"/>
      <c r="C16" s="24" t="s">
        <v>19</v>
      </c>
      <c r="D16" s="11" t="s">
        <v>4</v>
      </c>
      <c r="E16" s="11">
        <v>1</v>
      </c>
      <c r="F16" s="16"/>
      <c r="G16" s="17">
        <f aca="true" t="shared" si="2" ref="G16:G18">SUM(E16*F16)</f>
        <v>0</v>
      </c>
    </row>
    <row r="17" spans="1:7" ht="15">
      <c r="A17" s="5">
        <v>12</v>
      </c>
      <c r="B17" s="6"/>
      <c r="C17" s="23" t="s">
        <v>20</v>
      </c>
      <c r="D17" s="11" t="s">
        <v>4</v>
      </c>
      <c r="E17" s="11">
        <v>20</v>
      </c>
      <c r="F17" s="16"/>
      <c r="G17" s="17">
        <f t="shared" si="2"/>
        <v>0</v>
      </c>
    </row>
    <row r="18" spans="1:7" ht="15">
      <c r="A18" s="5">
        <v>13</v>
      </c>
      <c r="B18" s="6"/>
      <c r="C18" s="23" t="s">
        <v>21</v>
      </c>
      <c r="D18" s="11" t="s">
        <v>4</v>
      </c>
      <c r="E18" s="11">
        <v>1</v>
      </c>
      <c r="F18" s="16"/>
      <c r="G18" s="17">
        <f t="shared" si="2"/>
        <v>0</v>
      </c>
    </row>
    <row r="19" spans="1:7" ht="15">
      <c r="A19" s="5">
        <v>14</v>
      </c>
      <c r="B19" s="6"/>
      <c r="C19" s="10"/>
      <c r="D19" s="11"/>
      <c r="E19" s="11"/>
      <c r="F19" s="7"/>
      <c r="G19" s="10"/>
    </row>
    <row r="20" spans="1:8" ht="15">
      <c r="A20" s="5">
        <v>15</v>
      </c>
      <c r="B20" s="6"/>
      <c r="C20" s="10" t="s">
        <v>17</v>
      </c>
      <c r="D20" s="11"/>
      <c r="E20" s="11"/>
      <c r="F20" s="7"/>
      <c r="G20" s="17">
        <f>SUM(G6:G19)</f>
        <v>0</v>
      </c>
      <c r="H20" s="25"/>
    </row>
    <row r="21" spans="1:7" ht="15">
      <c r="A21" s="5">
        <v>16</v>
      </c>
      <c r="B21" s="6"/>
      <c r="C21" s="10" t="s">
        <v>25</v>
      </c>
      <c r="D21" s="11"/>
      <c r="E21" s="11"/>
      <c r="F21" s="7"/>
      <c r="G21" s="17">
        <f>SUM(G20*1.21)</f>
        <v>0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slovacek</dc:creator>
  <cp:keywords/>
  <dc:description/>
  <cp:lastModifiedBy>autor</cp:lastModifiedBy>
  <cp:lastPrinted>2023-09-05T05:39:36Z</cp:lastPrinted>
  <dcterms:created xsi:type="dcterms:W3CDTF">2015-06-05T18:19:34Z</dcterms:created>
  <dcterms:modified xsi:type="dcterms:W3CDTF">2023-10-10T05:48:54Z</dcterms:modified>
  <cp:category/>
  <cp:version/>
  <cp:contentType/>
  <cp:contentStatus/>
</cp:coreProperties>
</file>