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7115" windowHeight="12240" activeTab="0"/>
  </bookViews>
  <sheets>
    <sheet name="TRHLINY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<sst xmlns="http://schemas.openxmlformats.org/spreadsheetml/2006/main" count="53" uniqueCount="31">
  <si>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Druh práce</t>
  </si>
  <si>
    <t>cena bez DPH</t>
  </si>
  <si>
    <t>Obnova VDZ - barva</t>
  </si>
  <si>
    <t>Obnova VDZ -  plast</t>
  </si>
  <si>
    <t>Dopravní opatření - osazení dočasné dopravní značky</t>
  </si>
  <si>
    <t>1ks/den</t>
  </si>
  <si>
    <t>Dopravní opatření - použití dočasného světelného mobilního dopravního zařízení (např. světelná šipka,…)</t>
  </si>
  <si>
    <t>Cena celkem bez DPH</t>
  </si>
  <si>
    <t>mj</t>
  </si>
  <si>
    <t>Opravy výtluků v rozsahu tlakové vysprávky se zařezáním včetně materiálu (cena obsahuje zařezání, vybourání asfaltových vrstev ø tl. 10 cm, vyčištění, vysušení, spojovací postřik, dovoz a pokládku AC, ošetření spar, odvoz a uložení vybouraného mater. na skládku)</t>
  </si>
  <si>
    <t>m</t>
  </si>
  <si>
    <t xml:space="preserve"> - Profrézování stávající spáry nebo trhliny</t>
  </si>
  <si>
    <t xml:space="preserve"> - Vyčištění, vyfoukání tlakovým vzduchem</t>
  </si>
  <si>
    <t xml:space="preserve"> - Aplikace modifikované asfaltové trvale plastické zálivkové hmoty za horka</t>
  </si>
  <si>
    <t xml:space="preserve"> - (Vytvarování překrytu tl. 3 mm)</t>
  </si>
  <si>
    <t xml:space="preserve"> - Sušení (mletý vápenec)</t>
  </si>
  <si>
    <t>10/20</t>
  </si>
  <si>
    <t>15/20</t>
  </si>
  <si>
    <t>20/25</t>
  </si>
  <si>
    <t>25/30</t>
  </si>
  <si>
    <t>30/40</t>
  </si>
  <si>
    <t>35/40</t>
  </si>
  <si>
    <t>40/50</t>
  </si>
  <si>
    <t xml:space="preserve">Konfigurace  - standartní drážka s překrytím </t>
  </si>
  <si>
    <t>množ.</t>
  </si>
  <si>
    <t>cena celkem</t>
  </si>
  <si>
    <r>
      <t>m</t>
    </r>
    <r>
      <rPr>
        <vertAlign val="superscript"/>
        <sz val="10"/>
        <rFont val="Arial CE"/>
        <family val="2"/>
      </rPr>
      <t>2</t>
    </r>
  </si>
  <si>
    <r>
      <t>m</t>
    </r>
    <r>
      <rPr>
        <vertAlign val="superscript"/>
        <sz val="10"/>
        <rFont val="Arial CE"/>
        <family val="0"/>
      </rPr>
      <t>2</t>
    </r>
  </si>
  <si>
    <t>Oprava spár a trhlin                                          cena bude obsahovat:</t>
  </si>
  <si>
    <t>Konfigurace  - standartní drážka</t>
  </si>
  <si>
    <t xml:space="preserve"> RS 2024 - Oprava spar a trhlin v živičném povrchu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</si>
</sst>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46">
    <font>
      <sz val="10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6"/>
      <name val="Arial CE"/>
      <family val="0"/>
    </font>
    <font>
      <b/>
      <sz val="10"/>
      <name val="Arial CE"/>
      <family val="0"/>
    </font>
    <font>
      <sz val="10"/>
      <name val="Arial CE"/>
      <family val="2"/>
    </font>
    <font>
      <vertAlign val="superscript"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4" fillId="0" borderId="10" xfId="45" applyFont="1" applyBorder="1" applyAlignment="1">
      <alignment horizontal="left" vertical="top"/>
      <protection/>
    </xf>
    <xf numFmtId="0" fontId="4" fillId="0" borderId="10" xfId="45" applyFont="1" applyBorder="1" applyAlignment="1">
      <alignment horizontal="left" vertical="top" wrapText="1"/>
      <protection/>
    </xf>
    <xf numFmtId="169" fontId="6" fillId="0" borderId="10" xfId="54" applyNumberFormat="1" applyFont="1" applyBorder="1" applyAlignment="1">
      <alignment horizontal="right" vertical="center"/>
    </xf>
    <xf numFmtId="1" fontId="4" fillId="0" borderId="0" xfId="54" applyNumberFormat="1" applyFont="1" applyAlignment="1">
      <alignment horizontal="center" vertical="center"/>
    </xf>
    <xf numFmtId="169" fontId="6" fillId="0" borderId="11" xfId="54" applyNumberFormat="1" applyFont="1" applyBorder="1" applyAlignment="1">
      <alignment horizontal="right" vertical="center"/>
    </xf>
    <xf numFmtId="9" fontId="1" fillId="0" borderId="12" xfId="54" applyFont="1" applyBorder="1" applyAlignment="1">
      <alignment horizontal="center" vertical="center" wrapText="1"/>
    </xf>
    <xf numFmtId="0" fontId="0" fillId="0" borderId="0" xfId="47" applyFont="1" applyFill="1" applyBorder="1">
      <alignment/>
      <protection/>
    </xf>
    <xf numFmtId="1" fontId="7" fillId="0" borderId="0" xfId="51" applyNumberFormat="1" applyFont="1" applyFill="1" applyBorder="1" applyAlignment="1">
      <alignment horizontal="center" vertical="center"/>
    </xf>
    <xf numFmtId="169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49" fontId="4" fillId="0" borderId="13" xfId="0" applyNumberFormat="1" applyFont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3" xfId="0" applyFont="1" applyBorder="1" applyAlignment="1">
      <alignment wrapText="1"/>
    </xf>
    <xf numFmtId="9" fontId="3" fillId="0" borderId="14" xfId="54" applyFont="1" applyBorder="1" applyAlignment="1">
      <alignment horizontal="center" vertical="center" wrapText="1"/>
    </xf>
    <xf numFmtId="9" fontId="4" fillId="0" borderId="14" xfId="54" applyFont="1" applyBorder="1" applyAlignment="1">
      <alignment horizontal="center" vertical="center" wrapText="1"/>
    </xf>
    <xf numFmtId="169" fontId="0" fillId="0" borderId="10" xfId="0" applyNumberFormat="1" applyBorder="1" applyAlignment="1">
      <alignment vertical="center"/>
    </xf>
    <xf numFmtId="3" fontId="0" fillId="0" borderId="15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10" fillId="0" borderId="10" xfId="49" applyNumberFormat="1" applyFont="1" applyFill="1" applyBorder="1" applyAlignment="1">
      <alignment horizontal="center" vertical="center"/>
    </xf>
    <xf numFmtId="3" fontId="10" fillId="0" borderId="10" xfId="54" applyNumberFormat="1" applyFont="1" applyFill="1" applyBorder="1" applyAlignment="1">
      <alignment horizontal="center" vertical="center"/>
    </xf>
    <xf numFmtId="3" fontId="0" fillId="0" borderId="10" xfId="45" applyNumberFormat="1" applyFont="1" applyBorder="1" applyAlignment="1">
      <alignment horizontal="center" vertical="center"/>
      <protection/>
    </xf>
    <xf numFmtId="169" fontId="0" fillId="0" borderId="11" xfId="0" applyNumberFormat="1" applyBorder="1" applyAlignment="1">
      <alignment vertical="center"/>
    </xf>
    <xf numFmtId="0" fontId="8" fillId="33" borderId="18" xfId="47" applyFont="1" applyFill="1" applyBorder="1" applyAlignment="1">
      <alignment vertical="center" wrapText="1"/>
      <protection/>
    </xf>
    <xf numFmtId="9" fontId="1" fillId="0" borderId="14" xfId="54" applyFont="1" applyBorder="1" applyAlignment="1">
      <alignment horizontal="center" vertical="center"/>
    </xf>
    <xf numFmtId="9" fontId="9" fillId="0" borderId="14" xfId="54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169" fontId="6" fillId="0" borderId="0" xfId="54" applyNumberFormat="1" applyFont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169" fontId="6" fillId="0" borderId="19" xfId="54" applyNumberFormat="1" applyFont="1" applyBorder="1" applyAlignment="1">
      <alignment horizontal="right" vertical="center"/>
    </xf>
    <xf numFmtId="169" fontId="0" fillId="0" borderId="20" xfId="0" applyNumberFormat="1" applyBorder="1" applyAlignment="1">
      <alignment vertical="center"/>
    </xf>
    <xf numFmtId="169" fontId="0" fillId="0" borderId="21" xfId="0" applyNumberFormat="1" applyBorder="1" applyAlignment="1">
      <alignment vertical="center"/>
    </xf>
    <xf numFmtId="3" fontId="10" fillId="0" borderId="22" xfId="0" applyNumberFormat="1" applyFont="1" applyBorder="1" applyAlignment="1">
      <alignment horizontal="center" vertical="center"/>
    </xf>
    <xf numFmtId="169" fontId="6" fillId="0" borderId="22" xfId="54" applyNumberFormat="1" applyFont="1" applyBorder="1" applyAlignment="1">
      <alignment horizontal="right" vertical="center"/>
    </xf>
    <xf numFmtId="169" fontId="0" fillId="0" borderId="23" xfId="0" applyNumberFormat="1" applyBorder="1" applyAlignment="1">
      <alignment vertical="center"/>
    </xf>
    <xf numFmtId="0" fontId="5" fillId="0" borderId="0" xfId="0" applyFont="1" applyBorder="1" applyAlignment="1">
      <alignment horizontal="left" wrapText="1"/>
    </xf>
    <xf numFmtId="3" fontId="0" fillId="0" borderId="19" xfId="0" applyNumberFormat="1" applyFont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24" xfId="0" applyBorder="1" applyAlignment="1">
      <alignment horizontal="center" vertical="center"/>
    </xf>
    <xf numFmtId="0" fontId="4" fillId="0" borderId="25" xfId="0" applyFont="1" applyBorder="1" applyAlignment="1">
      <alignment wrapText="1"/>
    </xf>
    <xf numFmtId="3" fontId="0" fillId="0" borderId="26" xfId="0" applyNumberFormat="1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/>
    </xf>
    <xf numFmtId="169" fontId="6" fillId="0" borderId="27" xfId="54" applyNumberFormat="1" applyFont="1" applyBorder="1" applyAlignment="1">
      <alignment horizontal="right" vertical="center"/>
    </xf>
    <xf numFmtId="169" fontId="0" fillId="0" borderId="27" xfId="0" applyNumberFormat="1" applyBorder="1" applyAlignment="1">
      <alignment vertical="center"/>
    </xf>
    <xf numFmtId="49" fontId="4" fillId="0" borderId="28" xfId="0" applyNumberFormat="1" applyFont="1" applyBorder="1" applyAlignment="1">
      <alignment wrapText="1"/>
    </xf>
    <xf numFmtId="0" fontId="4" fillId="0" borderId="29" xfId="0" applyFont="1" applyBorder="1" applyAlignment="1">
      <alignment wrapText="1"/>
    </xf>
    <xf numFmtId="3" fontId="0" fillId="0" borderId="30" xfId="0" applyNumberFormat="1" applyFont="1" applyBorder="1" applyAlignment="1">
      <alignment horizontal="center" vertical="center"/>
    </xf>
    <xf numFmtId="3" fontId="10" fillId="0" borderId="30" xfId="0" applyNumberFormat="1" applyFont="1" applyBorder="1" applyAlignment="1">
      <alignment horizontal="center" vertical="center"/>
    </xf>
    <xf numFmtId="169" fontId="6" fillId="0" borderId="30" xfId="54" applyNumberFormat="1" applyFont="1" applyBorder="1" applyAlignment="1">
      <alignment horizontal="right" vertical="center"/>
    </xf>
    <xf numFmtId="169" fontId="0" fillId="0" borderId="31" xfId="0" applyNumberFormat="1" applyBorder="1" applyAlignment="1">
      <alignment vertical="center"/>
    </xf>
    <xf numFmtId="9" fontId="4" fillId="0" borderId="11" xfId="54" applyFont="1" applyBorder="1" applyAlignment="1">
      <alignment horizontal="left" vertical="top" wrapText="1"/>
    </xf>
    <xf numFmtId="3" fontId="10" fillId="0" borderId="11" xfId="49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 wrapText="1"/>
    </xf>
    <xf numFmtId="3" fontId="10" fillId="0" borderId="32" xfId="0" applyNumberFormat="1" applyFont="1" applyBorder="1" applyAlignment="1">
      <alignment horizontal="center" vertical="center"/>
    </xf>
    <xf numFmtId="169" fontId="6" fillId="0" borderId="32" xfId="54" applyNumberFormat="1" applyFont="1" applyBorder="1" applyAlignment="1">
      <alignment horizontal="right" vertical="center"/>
    </xf>
    <xf numFmtId="169" fontId="0" fillId="0" borderId="32" xfId="0" applyNumberFormat="1" applyBorder="1" applyAlignment="1">
      <alignment vertical="center"/>
    </xf>
    <xf numFmtId="9" fontId="5" fillId="0" borderId="22" xfId="54" applyFont="1" applyFill="1" applyBorder="1" applyAlignment="1">
      <alignment horizontal="center" vertical="center" wrapText="1"/>
    </xf>
    <xf numFmtId="169" fontId="0" fillId="33" borderId="33" xfId="47" applyNumberFormat="1" applyFont="1" applyFill="1" applyBorder="1" applyAlignment="1">
      <alignment horizontal="right" vertical="center"/>
      <protection/>
    </xf>
    <xf numFmtId="169" fontId="0" fillId="33" borderId="34" xfId="47" applyNumberFormat="1" applyFont="1" applyFill="1" applyBorder="1" applyAlignment="1">
      <alignment horizontal="right" vertical="center"/>
      <protection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2 2" xfId="46"/>
    <cellStyle name="normální 3" xfId="47"/>
    <cellStyle name="Poznámka" xfId="48"/>
    <cellStyle name="procent 2" xfId="49"/>
    <cellStyle name="procent 2 2" xfId="50"/>
    <cellStyle name="procent 3" xfId="51"/>
    <cellStyle name="procent 4" xfId="52"/>
    <cellStyle name="procent 4 2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4.8515625" style="0" customWidth="1"/>
    <col min="2" max="2" width="57.140625" style="0" customWidth="1"/>
    <col min="3" max="3" width="5.28125" style="0" customWidth="1"/>
    <col min="4" max="4" width="6.8515625" style="0" customWidth="1"/>
    <col min="5" max="5" width="11.00390625" style="0" customWidth="1"/>
    <col min="6" max="6" width="14.7109375" style="0" customWidth="1"/>
    <col min="7" max="7" width="12.00390625" style="0" bestFit="1" customWidth="1"/>
  </cols>
  <sheetData>
    <row r="1" spans="1:6" ht="30.75" customHeight="1" thickBot="1">
      <c r="A1" s="5"/>
      <c r="B1" s="63" t="s">
        <v>30</v>
      </c>
      <c r="C1" s="63"/>
      <c r="D1" s="63"/>
      <c r="E1" s="63"/>
      <c r="F1" s="63"/>
    </row>
    <row r="2" spans="1:6" ht="32.25" thickBot="1">
      <c r="A2" s="5"/>
      <c r="B2" s="7" t="s">
        <v>0</v>
      </c>
      <c r="C2" s="29" t="s">
        <v>8</v>
      </c>
      <c r="D2" s="30" t="s">
        <v>24</v>
      </c>
      <c r="E2" s="16" t="s">
        <v>1</v>
      </c>
      <c r="F2" s="17" t="s">
        <v>25</v>
      </c>
    </row>
    <row r="3" spans="1:6" ht="36">
      <c r="A3" s="11"/>
      <c r="B3" s="41" t="s">
        <v>28</v>
      </c>
      <c r="C3" s="42"/>
      <c r="D3" s="34"/>
      <c r="E3" s="35"/>
      <c r="F3" s="36"/>
    </row>
    <row r="4" spans="1:6" ht="15">
      <c r="A4" s="11"/>
      <c r="B4" s="12" t="s">
        <v>11</v>
      </c>
      <c r="C4" s="33"/>
      <c r="D4" s="31"/>
      <c r="E4" s="32"/>
      <c r="F4" s="37"/>
    </row>
    <row r="5" spans="1:6" ht="15">
      <c r="A5" s="11"/>
      <c r="B5" s="12" t="s">
        <v>12</v>
      </c>
      <c r="C5" s="33"/>
      <c r="D5" s="31"/>
      <c r="E5" s="32"/>
      <c r="F5" s="37"/>
    </row>
    <row r="6" spans="1:6" ht="15">
      <c r="A6" s="11"/>
      <c r="B6" s="44" t="s">
        <v>13</v>
      </c>
      <c r="C6" s="33"/>
      <c r="D6" s="31"/>
      <c r="E6" s="32"/>
      <c r="F6" s="37"/>
    </row>
    <row r="7" spans="1:6" ht="15">
      <c r="A7" s="11"/>
      <c r="B7" s="12" t="s">
        <v>14</v>
      </c>
      <c r="C7" s="33"/>
      <c r="D7" s="31"/>
      <c r="E7" s="32"/>
      <c r="F7" s="37"/>
    </row>
    <row r="8" spans="1:6" ht="15.75" thickBot="1">
      <c r="A8" s="11"/>
      <c r="B8" s="12" t="s">
        <v>15</v>
      </c>
      <c r="C8" s="43"/>
      <c r="D8" s="38"/>
      <c r="E8" s="39"/>
      <c r="F8" s="40"/>
    </row>
    <row r="9" spans="1:6" ht="15.75" thickTop="1">
      <c r="A9" s="11"/>
      <c r="B9" s="52" t="s">
        <v>29</v>
      </c>
      <c r="C9" s="53"/>
      <c r="D9" s="54"/>
      <c r="E9" s="55"/>
      <c r="F9" s="56"/>
    </row>
    <row r="10" spans="1:6" ht="15">
      <c r="A10" s="11">
        <v>1</v>
      </c>
      <c r="B10" s="13" t="s">
        <v>16</v>
      </c>
      <c r="C10" s="21" t="s">
        <v>10</v>
      </c>
      <c r="D10" s="22">
        <v>1</v>
      </c>
      <c r="E10" s="4"/>
      <c r="F10" s="18" t="str">
        <f>IF(E10=0," ",D10*E10)</f>
        <v> </v>
      </c>
    </row>
    <row r="11" spans="1:6" ht="15">
      <c r="A11" s="11">
        <v>2</v>
      </c>
      <c r="B11" s="14" t="s">
        <v>17</v>
      </c>
      <c r="C11" s="21" t="s">
        <v>10</v>
      </c>
      <c r="D11" s="22">
        <v>1</v>
      </c>
      <c r="E11" s="4"/>
      <c r="F11" s="18" t="str">
        <f aca="true" t="shared" si="0" ref="F11:F16">IF(E11=0," ",D11*E11)</f>
        <v> </v>
      </c>
    </row>
    <row r="12" spans="1:6" ht="15">
      <c r="A12" s="11">
        <v>3</v>
      </c>
      <c r="B12" s="15" t="s">
        <v>18</v>
      </c>
      <c r="C12" s="21" t="s">
        <v>10</v>
      </c>
      <c r="D12" s="22">
        <v>1</v>
      </c>
      <c r="E12" s="4"/>
      <c r="F12" s="18" t="str">
        <f t="shared" si="0"/>
        <v> </v>
      </c>
    </row>
    <row r="13" spans="1:6" ht="15">
      <c r="A13" s="11">
        <v>4</v>
      </c>
      <c r="B13" s="15" t="s">
        <v>19</v>
      </c>
      <c r="C13" s="21" t="s">
        <v>10</v>
      </c>
      <c r="D13" s="22">
        <v>1</v>
      </c>
      <c r="E13" s="4"/>
      <c r="F13" s="18" t="str">
        <f t="shared" si="0"/>
        <v> </v>
      </c>
    </row>
    <row r="14" spans="1:6" ht="15">
      <c r="A14" s="11">
        <v>5</v>
      </c>
      <c r="B14" s="15" t="s">
        <v>20</v>
      </c>
      <c r="C14" s="21" t="s">
        <v>10</v>
      </c>
      <c r="D14" s="22">
        <v>1</v>
      </c>
      <c r="E14" s="4"/>
      <c r="F14" s="18" t="str">
        <f t="shared" si="0"/>
        <v> </v>
      </c>
    </row>
    <row r="15" spans="1:6" ht="15">
      <c r="A15" s="11">
        <v>6</v>
      </c>
      <c r="B15" s="15" t="s">
        <v>21</v>
      </c>
      <c r="C15" s="21" t="s">
        <v>10</v>
      </c>
      <c r="D15" s="22">
        <v>1</v>
      </c>
      <c r="E15" s="4"/>
      <c r="F15" s="18" t="str">
        <f t="shared" si="0"/>
        <v> </v>
      </c>
    </row>
    <row r="16" spans="1:6" ht="15.75" thickBot="1">
      <c r="A16" s="11">
        <v>7</v>
      </c>
      <c r="B16" s="46" t="s">
        <v>22</v>
      </c>
      <c r="C16" s="47" t="s">
        <v>10</v>
      </c>
      <c r="D16" s="48">
        <v>1</v>
      </c>
      <c r="E16" s="49"/>
      <c r="F16" s="50" t="str">
        <f t="shared" si="0"/>
        <v> </v>
      </c>
    </row>
    <row r="17" spans="1:6" ht="15.75" thickTop="1">
      <c r="A17" s="45"/>
      <c r="B17" s="52" t="s">
        <v>23</v>
      </c>
      <c r="C17" s="53"/>
      <c r="D17" s="54"/>
      <c r="E17" s="55"/>
      <c r="F17" s="56"/>
    </row>
    <row r="18" spans="1:6" ht="15">
      <c r="A18" s="11">
        <v>8</v>
      </c>
      <c r="B18" s="51" t="s">
        <v>16</v>
      </c>
      <c r="C18" s="19" t="s">
        <v>10</v>
      </c>
      <c r="D18" s="20">
        <v>1</v>
      </c>
      <c r="E18" s="6"/>
      <c r="F18" s="27" t="str">
        <f aca="true" t="shared" si="1" ref="F18:F29">IF(E18=0," ",D18*E18)</f>
        <v> </v>
      </c>
    </row>
    <row r="19" spans="1:6" ht="15">
      <c r="A19" s="11">
        <v>9</v>
      </c>
      <c r="B19" s="14" t="s">
        <v>17</v>
      </c>
      <c r="C19" s="21" t="s">
        <v>10</v>
      </c>
      <c r="D19" s="22">
        <v>32519</v>
      </c>
      <c r="E19" s="4"/>
      <c r="F19" s="18" t="str">
        <f t="shared" si="1"/>
        <v> </v>
      </c>
    </row>
    <row r="20" spans="1:6" ht="15">
      <c r="A20" s="11">
        <v>10</v>
      </c>
      <c r="B20" s="15" t="s">
        <v>18</v>
      </c>
      <c r="C20" s="21" t="s">
        <v>10</v>
      </c>
      <c r="D20" s="22">
        <v>16353</v>
      </c>
      <c r="E20" s="4"/>
      <c r="F20" s="18" t="str">
        <f t="shared" si="1"/>
        <v> </v>
      </c>
    </row>
    <row r="21" spans="1:6" ht="15">
      <c r="A21" s="11">
        <v>11</v>
      </c>
      <c r="B21" s="15" t="s">
        <v>19</v>
      </c>
      <c r="C21" s="21" t="s">
        <v>10</v>
      </c>
      <c r="D21" s="22">
        <v>5241</v>
      </c>
      <c r="E21" s="4"/>
      <c r="F21" s="18" t="str">
        <f t="shared" si="1"/>
        <v> </v>
      </c>
    </row>
    <row r="22" spans="1:6" ht="15">
      <c r="A22" s="11">
        <v>12</v>
      </c>
      <c r="B22" s="15" t="s">
        <v>20</v>
      </c>
      <c r="C22" s="21" t="s">
        <v>10</v>
      </c>
      <c r="D22" s="22">
        <v>1</v>
      </c>
      <c r="E22" s="4"/>
      <c r="F22" s="18" t="str">
        <f t="shared" si="1"/>
        <v> </v>
      </c>
    </row>
    <row r="23" spans="1:6" ht="15">
      <c r="A23" s="11">
        <v>13</v>
      </c>
      <c r="B23" s="15" t="s">
        <v>21</v>
      </c>
      <c r="C23" s="21" t="s">
        <v>10</v>
      </c>
      <c r="D23" s="22">
        <v>1</v>
      </c>
      <c r="E23" s="4"/>
      <c r="F23" s="18" t="str">
        <f t="shared" si="1"/>
        <v> </v>
      </c>
    </row>
    <row r="24" spans="1:6" ht="15.75" thickBot="1">
      <c r="A24" s="11">
        <v>14</v>
      </c>
      <c r="B24" s="59" t="s">
        <v>22</v>
      </c>
      <c r="C24" s="23" t="s">
        <v>10</v>
      </c>
      <c r="D24" s="60">
        <v>1</v>
      </c>
      <c r="E24" s="61"/>
      <c r="F24" s="62" t="str">
        <f t="shared" si="1"/>
        <v> </v>
      </c>
    </row>
    <row r="25" spans="1:6" ht="76.5" customHeight="1">
      <c r="A25" s="11">
        <v>15</v>
      </c>
      <c r="B25" s="57" t="s">
        <v>9</v>
      </c>
      <c r="C25" s="20" t="s">
        <v>26</v>
      </c>
      <c r="D25" s="58">
        <v>725</v>
      </c>
      <c r="E25" s="6"/>
      <c r="F25" s="27" t="str">
        <f t="shared" si="1"/>
        <v> </v>
      </c>
    </row>
    <row r="26" spans="1:6" ht="15">
      <c r="A26" s="11">
        <v>16</v>
      </c>
      <c r="B26" s="1" t="s">
        <v>2</v>
      </c>
      <c r="C26" s="25" t="s">
        <v>27</v>
      </c>
      <c r="D26" s="22">
        <v>1</v>
      </c>
      <c r="E26" s="4"/>
      <c r="F26" s="18" t="str">
        <f t="shared" si="1"/>
        <v> </v>
      </c>
    </row>
    <row r="27" spans="1:6" ht="15">
      <c r="A27" s="11">
        <v>17</v>
      </c>
      <c r="B27" s="1" t="s">
        <v>3</v>
      </c>
      <c r="C27" s="25" t="s">
        <v>27</v>
      </c>
      <c r="D27" s="22">
        <v>1</v>
      </c>
      <c r="E27" s="4"/>
      <c r="F27" s="18" t="str">
        <f t="shared" si="1"/>
        <v> </v>
      </c>
    </row>
    <row r="28" spans="1:6" ht="15">
      <c r="A28" s="11">
        <v>18</v>
      </c>
      <c r="B28" s="2" t="s">
        <v>4</v>
      </c>
      <c r="C28" s="26" t="s">
        <v>5</v>
      </c>
      <c r="D28" s="22">
        <v>1</v>
      </c>
      <c r="E28" s="4"/>
      <c r="F28" s="18" t="str">
        <f t="shared" si="1"/>
        <v> </v>
      </c>
    </row>
    <row r="29" spans="1:6" ht="30">
      <c r="A29" s="11">
        <v>19</v>
      </c>
      <c r="B29" s="3" t="s">
        <v>6</v>
      </c>
      <c r="C29" s="26" t="s">
        <v>5</v>
      </c>
      <c r="D29" s="24">
        <v>60</v>
      </c>
      <c r="E29" s="4"/>
      <c r="F29" s="18" t="str">
        <f t="shared" si="1"/>
        <v> </v>
      </c>
    </row>
    <row r="30" spans="1:5" ht="15" thickBot="1">
      <c r="A30" s="9"/>
      <c r="B30" s="8"/>
      <c r="C30" s="8"/>
      <c r="D30" s="8"/>
      <c r="E30" s="8"/>
    </row>
    <row r="31" spans="1:7" ht="21" thickBot="1">
      <c r="A31" s="9"/>
      <c r="B31" s="28" t="s">
        <v>7</v>
      </c>
      <c r="C31" s="64" t="str">
        <f>IF(SUM(F10:F29)=0," ",SUM(F10:F29))</f>
        <v> </v>
      </c>
      <c r="D31" s="64"/>
      <c r="E31" s="64"/>
      <c r="F31" s="65"/>
      <c r="G31" s="10"/>
    </row>
    <row r="32" ht="12.75">
      <c r="G32" s="10"/>
    </row>
  </sheetData>
  <sheetProtection/>
  <mergeCells count="2">
    <mergeCell ref="B1:F1"/>
    <mergeCell ref="C31:F3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PELL'S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 Frýzová</dc:creator>
  <cp:keywords/>
  <dc:description/>
  <cp:lastModifiedBy>Rutová Jana, Ing.</cp:lastModifiedBy>
  <cp:lastPrinted>2023-09-20T11:20:07Z</cp:lastPrinted>
  <dcterms:created xsi:type="dcterms:W3CDTF">2007-02-06T12:40:13Z</dcterms:created>
  <dcterms:modified xsi:type="dcterms:W3CDTF">2023-09-20T11:20:31Z</dcterms:modified>
  <cp:category/>
  <cp:version/>
  <cp:contentType/>
  <cp:contentStatus/>
</cp:coreProperties>
</file>